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drawings/drawing9.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utuhome.utu.fi\eianha\FinnBrain\My Documents\Nettisivut\"/>
    </mc:Choice>
  </mc:AlternateContent>
  <bookViews>
    <workbookView xWindow="0" yWindow="0" windowWidth="28800" windowHeight="12300"/>
  </bookViews>
  <sheets>
    <sheet name="Yleiset tiedot" sheetId="1" r:id="rId1"/>
    <sheet name="Kuvaus" sheetId="15" r:id="rId2"/>
    <sheet name="Tarpeellisuus &amp; oikeasuhteisuus" sheetId="10" r:id="rId3"/>
    <sheet name="Tietosuojaperiaatteet" sheetId="4" r:id="rId4"/>
    <sheet name="Käsittelijät ja siirrot" sheetId="14" r:id="rId5"/>
    <sheet name="Rekisteröidyn oikeudet" sheetId="5" r:id="rId6"/>
    <sheet name="Uhat" sheetId="12" r:id="rId7"/>
    <sheet name="Riskien arviointi" sheetId="6" r:id="rId8"/>
    <sheet name="Arvion yhteenveto" sheetId="7" r:id="rId9"/>
    <sheet name="Hyväksyminen" sheetId="8" r:id="rId10"/>
    <sheet name="Jatkotoimenpiteet" sheetId="9" r:id="rId11"/>
  </sheets>
  <definedNames>
    <definedName name="Rekisteriöidyn_oikeudet">'Rekisteröidyn oikeudet'!$A$1</definedName>
    <definedName name="Tietusouojaaperiaatteet">Tietosuojaperiaatteet!$A$1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7" l="1"/>
  <c r="E41" i="7"/>
  <c r="E36" i="7"/>
  <c r="E31" i="7"/>
  <c r="E32" i="7"/>
  <c r="E33" i="7"/>
  <c r="E34" i="7"/>
  <c r="E35" i="7"/>
  <c r="E37" i="7"/>
  <c r="E38" i="7"/>
  <c r="E39" i="7"/>
  <c r="E40" i="7"/>
  <c r="E42" i="7"/>
  <c r="E43"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22" i="7"/>
  <c r="E26" i="7"/>
  <c r="D33" i="7"/>
  <c r="F33" i="7" s="1"/>
  <c r="C17" i="7"/>
  <c r="D39" i="7"/>
  <c r="D35" i="7"/>
  <c r="D72" i="7"/>
  <c r="D40" i="7"/>
  <c r="D41" i="7"/>
  <c r="D42" i="7"/>
  <c r="D43" i="7"/>
  <c r="D44" i="7"/>
  <c r="D45" i="7"/>
  <c r="F45" i="7" s="1"/>
  <c r="D46" i="7"/>
  <c r="D47" i="7"/>
  <c r="F47" i="7" s="1"/>
  <c r="D48" i="7"/>
  <c r="F48" i="7" s="1"/>
  <c r="D49" i="7"/>
  <c r="F49" i="7" s="1"/>
  <c r="D50" i="7"/>
  <c r="D51" i="7"/>
  <c r="F51" i="7" s="1"/>
  <c r="D52" i="7"/>
  <c r="F52" i="7" s="1"/>
  <c r="D53" i="7"/>
  <c r="F53" i="7" s="1"/>
  <c r="D54" i="7"/>
  <c r="D55" i="7"/>
  <c r="F55" i="7" s="1"/>
  <c r="D56" i="7"/>
  <c r="F56" i="7" s="1"/>
  <c r="D57" i="7"/>
  <c r="F57" i="7" s="1"/>
  <c r="D58" i="7"/>
  <c r="D59" i="7"/>
  <c r="F59" i="7" s="1"/>
  <c r="D60" i="7"/>
  <c r="F60" i="7" s="1"/>
  <c r="D61" i="7"/>
  <c r="D62" i="7"/>
  <c r="D63" i="7"/>
  <c r="F63" i="7" s="1"/>
  <c r="D64" i="7"/>
  <c r="F64" i="7" s="1"/>
  <c r="D65" i="7"/>
  <c r="F65" i="7" s="1"/>
  <c r="D66" i="7"/>
  <c r="D67" i="7"/>
  <c r="F67" i="7" s="1"/>
  <c r="D68" i="7"/>
  <c r="F68" i="7" s="1"/>
  <c r="D69" i="7"/>
  <c r="D70" i="7"/>
  <c r="D71" i="7"/>
  <c r="F71" i="7" s="1"/>
  <c r="D32" i="7"/>
  <c r="D26" i="7"/>
  <c r="D15" i="7"/>
  <c r="D14" i="7"/>
  <c r="E13" i="7"/>
  <c r="D13" i="7"/>
  <c r="F40" i="6"/>
  <c r="F39" i="6"/>
  <c r="D38" i="7"/>
  <c r="D37" i="7"/>
  <c r="D36" i="7"/>
  <c r="F36" i="7" s="1"/>
  <c r="D34" i="7"/>
  <c r="D30" i="7"/>
  <c r="D31" i="7"/>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20"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38" i="6"/>
  <c r="F37" i="6"/>
  <c r="D20" i="7"/>
  <c r="D19" i="7"/>
  <c r="D18" i="7"/>
  <c r="D17" i="7"/>
  <c r="C72" i="7"/>
  <c r="C71" i="7"/>
  <c r="C70" i="7"/>
  <c r="C69" i="7"/>
  <c r="C68" i="7"/>
  <c r="C67" i="7"/>
  <c r="C66" i="7"/>
  <c r="C65" i="7"/>
  <c r="C64" i="7"/>
  <c r="C63" i="7"/>
  <c r="C62" i="7"/>
  <c r="C61" i="7"/>
  <c r="C60" i="7"/>
  <c r="C59" i="7"/>
  <c r="C58" i="7"/>
  <c r="C57" i="7"/>
  <c r="C56" i="7"/>
  <c r="C55" i="7"/>
  <c r="C54" i="7"/>
  <c r="C53" i="7"/>
  <c r="C52" i="7"/>
  <c r="C51" i="7"/>
  <c r="C50" i="7"/>
  <c r="C49" i="7"/>
  <c r="C48" i="7"/>
  <c r="C37" i="7"/>
  <c r="C38" i="7"/>
  <c r="C39" i="7"/>
  <c r="C40" i="7"/>
  <c r="C41" i="7"/>
  <c r="C42" i="7"/>
  <c r="C43" i="7"/>
  <c r="C44" i="7"/>
  <c r="C45" i="7"/>
  <c r="C46" i="7"/>
  <c r="C47" i="7"/>
  <c r="C36" i="7"/>
  <c r="C35" i="7"/>
  <c r="C34" i="7"/>
  <c r="C33" i="7"/>
  <c r="C32" i="7"/>
  <c r="C24" i="7"/>
  <c r="C23" i="7"/>
  <c r="C22" i="7"/>
  <c r="C21" i="7"/>
  <c r="C20" i="7"/>
  <c r="C19" i="7"/>
  <c r="C18" i="7"/>
  <c r="C14" i="7"/>
  <c r="F37" i="7" l="1"/>
  <c r="F42" i="7"/>
  <c r="F41" i="7"/>
  <c r="F70" i="7"/>
  <c r="F69" i="7"/>
  <c r="F43" i="7"/>
  <c r="F38" i="7"/>
  <c r="F72" i="7"/>
  <c r="F66" i="7"/>
  <c r="F62" i="7"/>
  <c r="F46" i="7"/>
  <c r="F44" i="7"/>
  <c r="F39" i="7"/>
  <c r="F35" i="7"/>
  <c r="F34" i="7"/>
  <c r="F61" i="7"/>
  <c r="F58" i="7"/>
  <c r="F54" i="7"/>
  <c r="F50" i="7"/>
  <c r="F40" i="7"/>
  <c r="F31" i="6"/>
  <c r="F32" i="6"/>
  <c r="F33" i="6"/>
  <c r="F34" i="6"/>
  <c r="F36" i="6"/>
  <c r="C25" i="7"/>
  <c r="C26" i="7"/>
  <c r="C27" i="7"/>
  <c r="C28" i="7"/>
  <c r="C29" i="7"/>
  <c r="C30" i="7"/>
  <c r="C31" i="7"/>
  <c r="C15" i="7"/>
  <c r="C16" i="7"/>
  <c r="C13" i="7"/>
  <c r="E18" i="7" l="1"/>
  <c r="E19" i="7"/>
  <c r="E20" i="7"/>
  <c r="E21" i="7"/>
  <c r="E23" i="7"/>
  <c r="E24" i="7"/>
  <c r="E25" i="7"/>
  <c r="E27" i="7"/>
  <c r="E28" i="7"/>
  <c r="E30" i="7"/>
  <c r="F32" i="7"/>
  <c r="E17" i="7"/>
  <c r="D21" i="7"/>
  <c r="D22" i="7"/>
  <c r="D23" i="7"/>
  <c r="D24" i="7"/>
  <c r="D25" i="7"/>
  <c r="D27" i="7"/>
  <c r="D28" i="7"/>
  <c r="E16" i="7"/>
  <c r="E15" i="7"/>
  <c r="E14" i="7"/>
  <c r="D16" i="7"/>
  <c r="J36" i="6" l="1"/>
  <c r="J35" i="6"/>
  <c r="J34" i="6"/>
  <c r="J33" i="6"/>
  <c r="J32" i="6"/>
  <c r="J31" i="6"/>
  <c r="J30" i="6"/>
  <c r="J29" i="6"/>
  <c r="J25" i="6"/>
  <c r="J28" i="6"/>
  <c r="J27" i="6"/>
  <c r="J26" i="6"/>
  <c r="J24" i="6"/>
  <c r="J23" i="6"/>
  <c r="J22" i="6"/>
  <c r="J21" i="6"/>
  <c r="J19" i="6"/>
  <c r="J18" i="6"/>
  <c r="J17" i="6"/>
  <c r="F35" i="6"/>
  <c r="F30" i="6"/>
  <c r="F29" i="6"/>
  <c r="F28" i="6"/>
  <c r="F27" i="6"/>
  <c r="F26" i="6"/>
  <c r="F25" i="6"/>
  <c r="F24" i="6"/>
  <c r="F23" i="6"/>
  <c r="F22" i="6"/>
  <c r="F21" i="6"/>
  <c r="F20" i="6"/>
  <c r="F19" i="6"/>
  <c r="F18" i="6"/>
  <c r="F17" i="6"/>
  <c r="F17" i="7" l="1"/>
  <c r="F31" i="7"/>
  <c r="F30" i="7"/>
  <c r="F28" i="7"/>
  <c r="F27" i="7"/>
  <c r="F26" i="7"/>
  <c r="F25" i="7"/>
  <c r="F24" i="7"/>
  <c r="F23" i="7"/>
  <c r="F22" i="7"/>
  <c r="F21" i="7"/>
  <c r="F20" i="7"/>
  <c r="F19" i="7"/>
  <c r="F18" i="7"/>
  <c r="F16" i="7"/>
  <c r="F15" i="7"/>
  <c r="F14" i="7"/>
  <c r="F13" i="7"/>
</calcChain>
</file>

<file path=xl/comments1.xml><?xml version="1.0" encoding="utf-8"?>
<comments xmlns="http://schemas.openxmlformats.org/spreadsheetml/2006/main">
  <authors>
    <author>Jaakonmäki Sara (TSV)</author>
  </authors>
  <commentList>
    <comment ref="C5" authorId="0" shapeId="0">
      <text>
        <r>
          <rPr>
            <b/>
            <sz val="9"/>
            <color indexed="81"/>
            <rFont val="Tahoma"/>
            <family val="2"/>
          </rPr>
          <t xml:space="preserve">Vinkkejä työkalun käyttöön
</t>
        </r>
        <r>
          <rPr>
            <sz val="9"/>
            <color indexed="81"/>
            <rFont val="Tahoma"/>
            <family val="2"/>
          </rPr>
          <t xml:space="preserve">
- Voit muokata ja kehittää työkalua tarpeidesi mukaan. Voit esimerkiksi lisätä kommentteja, luoda uusia sarakkeita tai rakentaa automatiikkaa. 
- Vastauskenttien koko mukautuu tekstin määrään
- Tee rivinvaihto alt+enter -näppäinyhdistelmällä
- Kun haluat liittää vastauskenttään muualta kopioidun tekstin, aktivoi kursori kaksoisklikkaamalla solua ja liitä teksti joko soluun tai kaavariville
- Huomaathan, että kuhunkin soluun voi yhdistää vain yhden hyperlinkin
</t>
        </r>
      </text>
    </comment>
  </commentList>
</comments>
</file>

<file path=xl/comments2.xml><?xml version="1.0" encoding="utf-8"?>
<comments xmlns="http://schemas.openxmlformats.org/spreadsheetml/2006/main">
  <authors>
    <author>Jaakonmäki Sara (TSV)</author>
  </authors>
  <commentList>
    <comment ref="L9" authorId="0" shapeId="0">
      <text>
        <r>
          <rPr>
            <b/>
            <sz val="9"/>
            <color indexed="81"/>
            <rFont val="Tahoma"/>
            <family val="2"/>
          </rPr>
          <t xml:space="preserve">Huom! 
</t>
        </r>
        <r>
          <rPr>
            <sz val="9"/>
            <color indexed="81"/>
            <rFont val="Tahoma"/>
            <family val="2"/>
          </rPr>
          <t xml:space="preserve">Voit hyödyntää riskikuvaajan mallia myös riskien arviointiin ennen suojatoimien toteuttamista
</t>
        </r>
      </text>
    </comment>
  </commentList>
</comments>
</file>

<file path=xl/sharedStrings.xml><?xml version="1.0" encoding="utf-8"?>
<sst xmlns="http://schemas.openxmlformats.org/spreadsheetml/2006/main" count="262" uniqueCount="241">
  <si>
    <t>Kuvaus henkilötietojen käsittelystä</t>
  </si>
  <si>
    <t>Läpinäkyvyys</t>
  </si>
  <si>
    <t>Täsmällisyys</t>
  </si>
  <si>
    <t>Tietosuojaperiaatteet</t>
  </si>
  <si>
    <t>Rekisteröidyn oikeudet</t>
  </si>
  <si>
    <t>Riskien tunnistaminen ja arviointi</t>
  </si>
  <si>
    <t>Vakavuus</t>
  </si>
  <si>
    <t>Riskiluku</t>
  </si>
  <si>
    <t>Uusi vakavuus</t>
  </si>
  <si>
    <t>Toden-näköisyys</t>
  </si>
  <si>
    <t>Uusi 
toden-näköisyys</t>
  </si>
  <si>
    <t>Arvioi riskien vakavuus ja todennäköisyys asteikolla 1-4</t>
  </si>
  <si>
    <t>Suojatoimenpiteet riskin pienentämiseksi</t>
  </si>
  <si>
    <t>Uusi riskiluku</t>
  </si>
  <si>
    <t>Riskiarvion yhteenveto</t>
  </si>
  <si>
    <t>Jatkotoimenpiteet</t>
  </si>
  <si>
    <t>Riskiarvion hyväksyminen</t>
  </si>
  <si>
    <t>Päivämäärä</t>
  </si>
  <si>
    <t>Jäännösriski: vakavuus</t>
  </si>
  <si>
    <t>Päätös mahdollisesta ennakkokuulemisesta</t>
  </si>
  <si>
    <t>Arvioinnin tekijät</t>
  </si>
  <si>
    <t>Arvioinnin ajankohta</t>
  </si>
  <si>
    <t>Rekisterinpitäjän nimi ja yhteystiedot</t>
  </si>
  <si>
    <t>Tietosuojan vaikutustenarvioinnin kohde</t>
  </si>
  <si>
    <t xml:space="preserve">Viimeksi päivitetty </t>
  </si>
  <si>
    <t>Tietosuojaperiaate</t>
  </si>
  <si>
    <t>Vastaus</t>
  </si>
  <si>
    <t>Oikeus siirtää tiedot järjestelmästä toiseen</t>
  </si>
  <si>
    <t>Oikeus</t>
  </si>
  <si>
    <t>Henkilötietojen käsittelyperuste</t>
  </si>
  <si>
    <t>Käyttötarkoitus-
sidonnaisuus</t>
  </si>
  <si>
    <t>Määrittele</t>
  </si>
  <si>
    <t>Perusteet automaattiselle päätöksenteolle</t>
  </si>
  <si>
    <t>Oikeus rajoittaa 
tietojen käsittelyä</t>
  </si>
  <si>
    <t>Oikeus vastustaa 
tietojen käsittelyä</t>
  </si>
  <si>
    <t>Automaattinen 
päätöksenteko 
(ml. profilointi)</t>
  </si>
  <si>
    <t>Oikeus tietojen 
poistamiseen</t>
  </si>
  <si>
    <t xml:space="preserve">Oikeus saada 
pääsy tietoihin   </t>
  </si>
  <si>
    <t>Oikeus tietojen
 oikaisemiseen</t>
  </si>
  <si>
    <t>Roolit ja vastuut (rekisterinpitäjä(t), henkilötietojen käsittelijä(t) ja yhteisrekisterinpitäjät)</t>
  </si>
  <si>
    <t>Uhan kuvaus</t>
  </si>
  <si>
    <t>Käytännesäännöt ja sertifioinnit</t>
  </si>
  <si>
    <t>Tietojen minimointi</t>
  </si>
  <si>
    <t>Säilytyksen rajoittaminen</t>
  </si>
  <si>
    <t>Lainmukaisuus ja kohtuullisuus</t>
  </si>
  <si>
    <t xml:space="preserve">Läpinäkyvyys </t>
  </si>
  <si>
    <t>Luottamuksellisuus, eheys ja käytettävyys</t>
  </si>
  <si>
    <t xml:space="preserve">
Tallentaminen
</t>
  </si>
  <si>
    <t xml:space="preserve">
Yhdistäminen
</t>
  </si>
  <si>
    <t xml:space="preserve">
Kerääminen
</t>
  </si>
  <si>
    <t xml:space="preserve">
Käyttö ja muokkaaminen
</t>
  </si>
  <si>
    <t xml:space="preserve">
Luovutus ja saataville asettaminen
</t>
  </si>
  <si>
    <t xml:space="preserve">
Siirtäminen 3. maihin ja muut siirtotilanteet
</t>
  </si>
  <si>
    <t xml:space="preserve">
Säilyttäminen
</t>
  </si>
  <si>
    <t xml:space="preserve">
Hävittäminen
</t>
  </si>
  <si>
    <t>Käyttötarkoitus-sidonnaisuus</t>
  </si>
  <si>
    <t>Minimointi ja säilytysaikojen rajoittaminen</t>
  </si>
  <si>
    <t>Eheys</t>
  </si>
  <si>
    <t>Luottamuk-
sellisuus</t>
  </si>
  <si>
    <t>Käytettävyys</t>
  </si>
  <si>
    <t xml:space="preserve"> 
Lainmukaisuus 
ja kohtuullisuus
</t>
  </si>
  <si>
    <t>Uhan vaikutukset ja seuraukset rekisteröidylle</t>
  </si>
  <si>
    <t>Tietojen käsittelyn elinkaaren vaihe</t>
  </si>
  <si>
    <t>Henkilötietojen siirrot ETA-alueen ulkopuolelle</t>
  </si>
  <si>
    <t>Arvio suunnitellun käsittelyn tarpeellisuudesta</t>
  </si>
  <si>
    <t>Onko olemassa vähemmän henkilötietojen suojaan puuttuvia keinoja, joilla päästään samaan tavoitteeseen?</t>
  </si>
  <si>
    <t>Tietosuojan vaikutustenarviointi</t>
  </si>
  <si>
    <t>Viittaus dokumentaatioon muualla</t>
  </si>
  <si>
    <t>Henkilötietojen käsittelyyn sovellettava lainsäädäntö</t>
  </si>
  <si>
    <t>Informoinnin yhteydessä annettavat tiedot</t>
  </si>
  <si>
    <t>Sopimukset ja muu ohjeistus henkilötietojen käsittelijöille</t>
  </si>
  <si>
    <t>Tunnistetut henkilötietojen käsittelijät</t>
  </si>
  <si>
    <t>Menettely oikeuksien toteuttamiseksi</t>
  </si>
  <si>
    <t>Käytössä olevat suojatoimet (ihmisen osallistuminen, päätöksen riitauttaminen)</t>
  </si>
  <si>
    <t>Henkilötietojen käsittelijät ja siirrot ETA-alueen ulkopuolelle</t>
  </si>
  <si>
    <t>Hyväksyjän nimi ja rooli / valtuus</t>
  </si>
  <si>
    <t>Käsittelijät</t>
  </si>
  <si>
    <t>ETA-alueen ulkopuoliset maat tai kansainväliset organisaatiot, joihin tietoja siirretään</t>
  </si>
  <si>
    <t>Havainto ja toimenpide</t>
  </si>
  <si>
    <t>Vastuutaho</t>
  </si>
  <si>
    <t>Määräaika</t>
  </si>
  <si>
    <t>Käsittelyn tarpeellisuus ja oikeasuhteisuus</t>
  </si>
  <si>
    <t>Määrittele seuraavat seikat henkilötietojen käsittelyn tarpeellisuuden ja oikeasuhteisuuden selvittämiseksi</t>
  </si>
  <si>
    <t>1 = epätodennäköinen 2 = mahdollinen 3 = todennäköinen 4 = lähes varma</t>
  </si>
  <si>
    <t>Jäännösriski: todennäköisyys</t>
  </si>
  <si>
    <t xml:space="preserve">
Käsittelyn tarkoitus ja tavoite
</t>
  </si>
  <si>
    <t xml:space="preserve">
Henkilötietojen elinkaari
</t>
  </si>
  <si>
    <t xml:space="preserve">
Käsiteltävät henkilötiedot 
</t>
  </si>
  <si>
    <t xml:space="preserve">
Käsittelyn kohteena olevat henkilöt (rekisteröidyt)
</t>
  </si>
  <si>
    <t>Täydentävät suojatoimet</t>
  </si>
  <si>
    <t>Tunnista uhat</t>
  </si>
  <si>
    <t xml:space="preserve">Vakavuus </t>
  </si>
  <si>
    <t xml:space="preserve">Todennäköisyys </t>
  </si>
  <si>
    <t>Toimenpiteen tilanne</t>
  </si>
  <si>
    <t>Hyväksyjän huomiot</t>
  </si>
  <si>
    <t xml:space="preserve">
</t>
  </si>
  <si>
    <t>Muut huomiot</t>
  </si>
  <si>
    <t>Täyttävätkö käytetyt henkilötietojen käsittelijät niille asetetut kriteerit?</t>
  </si>
  <si>
    <t xml:space="preserve">
Kuinka käsittely toteutetaan teknisesti?
</t>
  </si>
  <si>
    <t xml:space="preserve">
Mikä on käsiteltävien henkilötietojen määrä ja maantieteellinen laajuus? 
</t>
  </si>
  <si>
    <t>Jos käsittelet henkilötunnuksia, mitkä ovat perusteet näiden tietojen käsittelylle?</t>
  </si>
  <si>
    <t>Jos käsittelet rikostuomioihin ja rikkomuksiin liittyviä tietoja, mitkä ovat perusteet näiden tietojen käsittelylle?</t>
  </si>
  <si>
    <t>Informointi rekisteröidylle: miten henkilötietojen käsittelystä kerrotaan ja missä yhteydessä?</t>
  </si>
  <si>
    <t>Kuinka tiedon ymmärrettävyys eri kohderyhmille on huomioitu (esim.lapset)?</t>
  </si>
  <si>
    <t>Onko mahdollinen jatkokäsittely yhteensopiva alkuperäisen käsittelytarkoituksen kanssa?</t>
  </si>
  <si>
    <t>Kerättävien ja säilytettävien tietojen tarpeellisuus</t>
  </si>
  <si>
    <t>Kuinka seurataan tietojen ajantasaisuutta?</t>
  </si>
  <si>
    <t>Toimintatavat tietoturvaloukkauksiin reagoimiseen</t>
  </si>
  <si>
    <t>Onko erityisiin henkilötietoryhmiin kuuluvien tietojen käsittelylle olemassa poikkeusperustetta?</t>
  </si>
  <si>
    <t>Kuinka henkilötietojen käsittelyn ennakoitavuus ja kohtuullisuus ihmisille on huomioitu?</t>
  </si>
  <si>
    <t>Perustelut, jos informointia lykätään tai informointi jätetään tekemättä</t>
  </si>
  <si>
    <t>Tarkoitukset, joita varten henkilötietoja käsitellään</t>
  </si>
  <si>
    <t>Millaisin teknisin ja organisatorisin keinoin varmistutaan käsittelyn pysymisestä käyttötarkoituksen mukaisena?</t>
  </si>
  <si>
    <t>Kuinka huolehditaan käsiteltävien henkilötietojen täsmällisyydestä, päivittämisestä ja paikkansapitävyydestä?</t>
  </si>
  <si>
    <t>Mitkä ovat henkilötietojen siirrossa käytettävät siirtoperusteet?</t>
  </si>
  <si>
    <t>Onko Euroopan komission antanut päätöksen tietosuojan riittävyydestä koskien kyseistä maata tai organisaatiota?</t>
  </si>
  <si>
    <t>Kuinka rekisteröity tunnistetaan?</t>
  </si>
  <si>
    <t>Mistä lähteistä tiedot kootaan?</t>
  </si>
  <si>
    <t>Kuinka rekisteröityä informoidaan rajoituksen poistamisesta?</t>
  </si>
  <si>
    <t>Mikä on prosessi tietojen poistamiseen käytännössä?</t>
  </si>
  <si>
    <t>Kuinka siirto-oikeus toteutetaan käytännössä?</t>
  </si>
  <si>
    <t>Kuinka siirto-oikeus soveltuu kyseessä olevaan tietojen käsittelyyn?</t>
  </si>
  <si>
    <t>Mitkä ovat tekniset edellytykset tietojen siirtoon ja vastaanottoon?</t>
  </si>
  <si>
    <t>Sisältyykö henkilötietojen käsittelyyn automaattista päätöksentekoa ja profilointia?</t>
  </si>
  <si>
    <t>Kuinka varmistetaan tietosuojaperiaatteiden noudattaminen automaattisen päätöksenteon yhteydessä?</t>
  </si>
  <si>
    <t>Kuinka oikaisusta, poistosta tai rajoituksesta ilmoitetaan tietojen vastaanottajille?</t>
  </si>
  <si>
    <t>Kuinka pyyntöihin vastataan (vastuuhenkilöt, määräajat, yhteydenottokanava)?</t>
  </si>
  <si>
    <t>Kuinka tiedot toimitetaan rekisteröidylle?</t>
  </si>
  <si>
    <t>Onko annettaviin tietoihin lakiin perustuvia rajoituksia?</t>
  </si>
  <si>
    <t>Kuinka oikaisupyynnöt toteutetaan?</t>
  </si>
  <si>
    <t>Kuinka menetellään oikaisuun liittyvissä erimielisyyksissä?</t>
  </si>
  <si>
    <t>Arvioi tapaukohtaisesti tietojen poisto-oikeuden soveltuvuus (esim. lakisääteiset säilytysajat)</t>
  </si>
  <si>
    <t>Kuinka tietojen käsittelyn rajoittaminen toteutetaan käytännössä?</t>
  </si>
  <si>
    <t>Millaisin teknisin keinoin käsittelyn rajoittaminen varmistetaan?</t>
  </si>
  <si>
    <t>Mikä on prosessi vastustamisoikeuden toteuttamiseen?</t>
  </si>
  <si>
    <t>Kuinka vastustamisoikeus soveltuu kyseessä olevaan tietojen käsittelyyn?</t>
  </si>
  <si>
    <t xml:space="preserve"> </t>
  </si>
  <si>
    <t>1 = vähäinen 2 = kohtalainen 3 = merkittävä 4 = kriittinen</t>
  </si>
  <si>
    <t>Muita huomioita</t>
  </si>
  <si>
    <r>
      <t xml:space="preserve">Jäännösriski: </t>
    </r>
    <r>
      <rPr>
        <sz val="12"/>
        <color rgb="FF002060"/>
        <rFont val="Calibri"/>
        <family val="2"/>
        <scheme val="minor"/>
      </rPr>
      <t>edellisen taulukon arviot uhan vakavuudelle ja toteutumisen todennäköisyydelle suojatoimien jälkeen</t>
    </r>
  </si>
  <si>
    <r>
      <t xml:space="preserve">Uhan kuvaus: </t>
    </r>
    <r>
      <rPr>
        <sz val="12"/>
        <color rgb="FF002060"/>
        <rFont val="Calibri"/>
        <family val="2"/>
        <scheme val="minor"/>
      </rPr>
      <t>edellisen taulukon tunnistetut uhat</t>
    </r>
  </si>
  <si>
    <t>Kuinka tietojen säilytysaikojen toteutumista seurataan?</t>
  </si>
  <si>
    <t>Mikä on prosessi tietojen hävittämiselle (tai anonymisoinnille)?</t>
  </si>
  <si>
    <t>Kuinka tietojen pääsyoikeuksia rajataan?</t>
  </si>
  <si>
    <t>Onko tietoja mahdollista anonymisoida tai pseudonymisoida?</t>
  </si>
  <si>
    <t>Kuinka minimoidaan järjestelmien ja lomakkeiden keräämät tiedot?</t>
  </si>
  <si>
    <t>Mitkä ovat eri tietojen säilytysajat (ml. varmuuskopiot ja lokitiedot)?</t>
  </si>
  <si>
    <t>Onko tiedoille mahdollisia lakisääteisiä säilytysaikoja?</t>
  </si>
  <si>
    <t>Kuinka käsittelyperusteen velvoitteet täytetään? (esim. suostumus tai oikeutettu etu)</t>
  </si>
  <si>
    <r>
      <rPr>
        <sz val="10"/>
        <color theme="4" tint="-0.499984740745262"/>
        <rFont val="Calibri"/>
        <family val="2"/>
        <scheme val="minor"/>
      </rPr>
      <t xml:space="preserve">Millaisilla toimenpiteillä edistetään tietojen </t>
    </r>
    <r>
      <rPr>
        <b/>
        <sz val="10"/>
        <color theme="4" tint="-0.499984740745262"/>
        <rFont val="Calibri"/>
        <family val="2"/>
        <scheme val="minor"/>
      </rPr>
      <t>luottamuksellisuutta</t>
    </r>
    <r>
      <rPr>
        <sz val="10"/>
        <color theme="4" tint="-0.499984740745262"/>
        <rFont val="Calibri"/>
        <family val="2"/>
        <scheme val="minor"/>
      </rPr>
      <t>?</t>
    </r>
  </si>
  <si>
    <r>
      <rPr>
        <sz val="10"/>
        <color theme="4" tint="-0.499984740745262"/>
        <rFont val="Calibri"/>
        <family val="2"/>
        <scheme val="minor"/>
      </rPr>
      <t xml:space="preserve">Millaisilla toimenpiteillä edistetään tietojen </t>
    </r>
    <r>
      <rPr>
        <b/>
        <sz val="10"/>
        <color theme="4" tint="-0.499984740745262"/>
        <rFont val="Calibri"/>
        <family val="2"/>
        <scheme val="minor"/>
      </rPr>
      <t>eheyttä</t>
    </r>
    <r>
      <rPr>
        <sz val="10"/>
        <color theme="4" tint="-0.499984740745262"/>
        <rFont val="Calibri"/>
        <family val="2"/>
        <scheme val="minor"/>
      </rPr>
      <t>?</t>
    </r>
  </si>
  <si>
    <r>
      <rPr>
        <sz val="10"/>
        <color theme="4" tint="-0.499984740745262"/>
        <rFont val="Calibri"/>
        <family val="2"/>
        <scheme val="minor"/>
      </rPr>
      <t xml:space="preserve">Millaisilla toimenpiteillä edistetään tietojen </t>
    </r>
    <r>
      <rPr>
        <b/>
        <sz val="10"/>
        <color theme="4" tint="-0.499984740745262"/>
        <rFont val="Calibri"/>
        <family val="2"/>
        <scheme val="minor"/>
      </rPr>
      <t>käytettävyyttä</t>
    </r>
    <r>
      <rPr>
        <sz val="10"/>
        <color theme="4" tint="-0.499984740745262"/>
        <rFont val="Calibri"/>
        <family val="2"/>
        <scheme val="minor"/>
      </rPr>
      <t>?</t>
    </r>
  </si>
  <si>
    <t>Kuinka rekisteröidylle informoidaan automaattisesta päätöksenteosta?</t>
  </si>
  <si>
    <t>FinnBrain Birth Cohort Study</t>
  </si>
  <si>
    <t>Turun yliopisto</t>
  </si>
  <si>
    <t>Nimi, henkilötunnus, yhteystiedot (vanhemmat, lapsi).
Kyselylomakkeet (mm. mieliala, perheen vuorovaikutussuhteet, elämäntapahtumat, uni, hammashoitopelko, lapsen kehitys ja temperamentti, ravitsemus, terveystiedot).
Tiedot äitiys- (ravitsemus, infektiot, päihteet, liikunta, sikiön kasvu ja kehitys, perhetilanne) ja lastenneuvolaseurannasta sekä synnytyksestä (lapsen kasvu ja kehitys): kyselylomakkeet ja terveydenhuollon sähköiset hoitokertomukset.
Raskausaikana:
•verinäyte molekyyligeneettiseen tutkimukseen (vanhemmat laskimoverinäyte) 
•verinäyte (seerumi) (vanhemmat laskimoverinäyte); äiti (oksitosiini ja vasopressiini)
•hiusnäyte kortisolimäärityksiin (vanhemmat)
•ulostenäyte (äiti raskausviikot 24 ja 36)
Synnytyksen yhteydessä:
•napaveri
•istukkanäyte
•hiusnäyte kortisolimäärityksiin (äiti)
•lapsen ERP-tutkimuksen tulokset (eeg-nauhoitukset)
Syntymän jälkeen:
•neuropsykologiset tutkimukset, temperamentti (vanhemmat, lapsi 8 kk, 2,5 v, 5 v, 9 v) 
•silmänliiketutkimus (vanhemmat, lapsi 8 kk, 2,5 v, 5 v, 9 v)
•kortisoli (lapsi: sylki 2,5 kk, 6 kk, 14 kk, 24 kk, 3,5 v, 5 v)
•lapsen aivokuvantamisen tulokset (rakenne-MRI 1 kk, 3 kk, 18 kk, 24 kk, 4 v, 5 v, DTI 1 kk, 3 kk, 18 kk, 24 kk, 4 v, 5 v, fMRI 1 kk, 3 kk, 4 v, 5 v), NIRS (2,5 kk, 12 kk, 24 kk), EEG (3 v, 9 v), inter-NDA ikäpisteet (18 kk, 24 kk, 2,5 v) 
•lapsen unitutkimus (aktigrafia 2,5 v, 5 v)
•lapsen verisuonten ultraäänitutkimus (2,5 kk, 9 v)
•vanhemman verisuonten ultraäänitutkimus  
•verinäytteet (seerumi) (äidit 2,5 kk, vanhemmat 9 v, lapsi 2,5 kk, 6 kk, 14 kk, 5 v, 9 v) 
•verinäyte molekyyligeneettistä tutkimusta varten (lapsi napanuoraverinäyte, 2,5 kk, 6 kk, 14 kk, 5 v, 9 v; vanhemmat lapsen ollessa 9 v) 
•verinäyte allergiatutkimuksia varten (lapsi 5 v, 9 v)
•äidinmaitonäytteet (2,5 kk, 6 kk, 14 kk, 18 kk, 24 kk)
•ulostenäytteet suolistomikrobiston koostumuksen tutkimusta varten (lapsi 2,5 kk, 6 kk, 14 kk, 18 kk, 24 kk, 2,5 v, 5 v, 9 v) sekä translationaalinen tutkimus (40 lapsen ulostenäyte 2,5 v iässä)
•hiusnäyte kortisolimäärityksiin (vanhemmat 12 kk, 2,5 v, 5 v ja lapsi 2,5 v, 5 v, 9 v)
•lapsen nenänielunäyte virustutkimuksia varten (2,5 kk, 6 kk, 14 kk, 9 v)
•virtsanäyte (lapsi 2,5 v, 9 v)
•nenälimakalvonäyte mikrobiologisia tutkimuksia varten (lapsi 9 v)
•poskilimakalvonäyte geneettisiä ja epigeneettisiä tutkimuksia varten (lapsi 9 v)
•huonepölynkeräys (lapsi 5 v)
•isän siemennestenäytteen epigenomin rakenne
•maitohammas (lapsi)
•fysiologiset mittaukset, ml. paino, pituus, vyötärönympärys, kehonkoostumus, verenpaine, käden puristusvoima, lapselta Tannerin luokitus (vanhemmalta ja lapselta lapsen ollessa 9 v)
•ravitsemustiedot joko ravintopäiväkirjalla tai ruuankäyttökyselyllä (lapsi 5 v, 9 v)
•kielen kehitys, kielen oppiminen, kuulon seulonta (lapsi 5 v, 9 v)
•haastattelututkimus (lapsi 9 v)
Tilastokeskuksen rekisterit (mm. aikasarjatiedot koulutuksesta, ammatista ja sosioekonomisesta asemasta) Tilastokeskus hallinnoi erillistä käyttäjäryhmää, jotka kirjattuna sopimuksessa
THL:n rekisterit (mm. syntyneiden lasten rekisteri, sosiaalihuollon ilmoitusrekisteri, lastensuojelurekisteri, hoitoilmoitusrekisteri) FinnBrain-syntymäkohorttitutkimus hallinnoi käyttäjäryhmää
KELA:n rekisterit (mm. vanhemman ja lapsen lääkeostotiedot ja lääkkeiden korvausoikeudet, lapsen vammais- ja hoitotuet) (haettavana)
Väestörekisterikeskuksen rekisterit (demografiset tiedot)
Lapsen terveydentilaa koskevia ja tutkimuksen kannalta tarpeellisia tietoja voidaan kerätä myös muista terveydenhuollon toimintayksiköistä ja terveystietoja sisältävistä henkilörekistereistä (yksityisen ja julkisen terveydenhuollon rekisterit, neuvolatiedot tai sairaalan sairaskertomus). Tutkijalääkäri voi tällöin hankkia tarvitsemansa tiedot lapsen henkilötunnuksen avulla. Tutkimustiedon täydentämiseksi ja oikeellisuuden varmistamiseksi tutkimustietoja verrataan muun muassa alkuperäisiin sairaskertomuksiin.</t>
  </si>
  <si>
    <t>Ei käsitellä.</t>
  </si>
  <si>
    <t>https://sites.utu.fi/finnbrain/wp-content/uploads/sites/68/2021/08/Tiedote-tutkittaville-yleisen-edun-toteuttamisesta-tieteellisessa-tutkimuksessa.pdf</t>
  </si>
  <si>
    <t xml:space="preserve">Tutkimukseen osallistuvat tällä hetkellä 9-vuotiaat lapset saavat eri tutkimuskäynteihin osallistuessaan sekä suullisen että kirjallisen, kuvitetun informaation ikätasoisesti. </t>
  </si>
  <si>
    <t>Tutkimuksen päätyttyä huolehditaan tutkimusrekisterin asianmukaisesta hävittämisestä sen aikaisen lainsäädännön mukaan.</t>
  </si>
  <si>
    <t>Tiedot tarkistetaan ja päivitetään joka kerta, kun tutkittavaan ollaan yhteydessä, esim. tutkimuskäynnille kutsumisen yhteydessä.</t>
  </si>
  <si>
    <t>Ks. edellä.</t>
  </si>
  <si>
    <t>Henkilötietojen käsittelijöiden huolellinen perehdytys.</t>
  </si>
  <si>
    <t>Henkilötietojen käsittelyn tarve pidetään ajantasaisena ja päivitetään todellisen tarpeen mukaan tutkimuksen edetessä. Kaikki henkilötietojen käsittelijät perehdytetään henkilötietojen käsittelyyn ja tietosuojaan liittyen ja allekirjoittavat salassapitositoumuksen. Henkilötietoihin pääsy edellyttää Turun yliopiston käyttäjätunnusta ja kirjautumisista jää palvelimeen jälki.</t>
  </si>
  <si>
    <t>Henkilötietoihin pääsy päivitetään todellisen tarpeen mukaan.</t>
  </si>
  <si>
    <t>Tutkimusryhmän jäsenet/tutkimuksen lukuun henkilötietoja
käsittelevät eivät tunne salassapito- ja tietosuojavelvoitteita, jonka vuoksi
henkilötietojen luottamuksellisuus voidaan menettää.</t>
  </si>
  <si>
    <t>Ulkopuoliset/sivulliset pääsevät käsiksi henkilötietoihin, jonka
vuoksi henkilötietojen luottamuksellisuus menetetään.</t>
  </si>
  <si>
    <t>Henkilötietoja käsitellään tarpeettomasti tunnisteellisena, jonka
vuoksi henkilötietojen luottamuksellisuus voidaan menettää.</t>
  </si>
  <si>
    <t>Henkilötietoja tallennetaan tunnisteellisena tutkimusrekisteriin vain koodiavaimen yhteydessä (esim. nimen tai henkilötunnuksen kanssa). Henkilötietoja tallennetaan tutkimusrekisteriin koodattuna
(pseudonymisoituna).</t>
  </si>
  <si>
    <t>Pseudonymisoinnin tahaton kumoutuminen, jonka vuoksi
henkilötietojen luottamuksellisuus voidaan menettää.</t>
  </si>
  <si>
    <t>Henkilötiedot tuhoutuvat/muuttuvat tahallisesti tai tahattomasti tai
pääsy tietoihin estyy.</t>
  </si>
  <si>
    <t>Oikeudet poistaa tai muuttaa tietoja tutkimusrekisteristä on määritelty ja rajattu. Tekninen ylläpito ja varautuminen teknisiin poikkeamatilanteisiin
on varmistettu, jos käytetään muita kuin oman organisaation järjestämiä tietojärjestelmäpalveluja. Manuaalinen (paperi)aineisto on suojattu tuhoutumiselta tai katoamiselta. Varmuuskopiot/yliopiston verkko.</t>
  </si>
  <si>
    <t>Tekniset ja organisatoriset toimenpiteet vanhentuvat.</t>
  </si>
  <si>
    <t>Tietoturvapoikkeamia ei havaita tai niihin ei reagoida, jolloin
poikkeamatilanteisiin ei puututa eikä poikkeamia käsitellä
asianmukaisesti.</t>
  </si>
  <si>
    <t>HUOM. DPIA 2020 Suojatoimet, liite 3</t>
  </si>
  <si>
    <t>https://sites.utu.fi/finnbrain/tiede-ja-tutkimus/kansainvalinen-yhteistyo/</t>
  </si>
  <si>
    <t>Syntymäkohorttitutkimus, joka aloitetaan raskaudenajan seurannasta.
Seurataan sekä syntyviä lapsia että heidän vanhempiaan useiden
vuosikymmenien ajan. Tavoitteena koota etenevä seurantatutkimusaineisto, jossa selvitetään raskauden-  ja lapsuudenaikaisten tekijöiden yhteyttä aikuisiän terveyteen.</t>
  </si>
  <si>
    <t>Ei ole.</t>
  </si>
  <si>
    <t xml:space="preserve">elokuu 2022
</t>
  </si>
  <si>
    <t xml:space="preserve">Kokonaisvastuu FinnBrain-tutkimusryhmällä, joka muodostuu Turun yliopiston tutkijoista. Yhteistyötahojen kanssa voidaan sopimuksiin perustuen jakaa aineistoa, mutta aineiston luovutuksia ei tehdä KELA:n aineistojen osalta. Yhteistyötahoilla voi olla vastuuta käsittelijöinä esim. aineiston analysointiprosessien osalta, mutta rekisterinpitäjänä tietosuojan osalta toimii aina FinnBrain-tutkimus/Turun yliopisto.
Tutkimuksen suorittajat: Tutk¡musryhmä ylläpitää luetteloa tutkimuksen toteuttamiseen osallistuvista henkilöistä, joilla on oikeus käsitellä tutkimusrekisterissä olevia tunnisteellisia ja/tai koodattuja henkilötietoja.
Yhteistyökumppanit: Ajankohtainen tieto kaikista FinnBrain-tutkimuksen ulkomaisista, sopimuksin vahvistetuista tutkimusyhteistyökumppaneista löytyy FinnBrain-tutkimuksen kotisivuilta. </t>
  </si>
  <si>
    <t xml:space="preserve">EU:n yleinen tietosuoja-asetus, tietosuojalaki. Lääketieteellisestä tutkimuksesta annettu laki asettaa lisäksi tutkimuksen toteuttamiselle reunaehtoja, jotka vaikuttavat myös tietosuojaosuuteen.
</t>
  </si>
  <si>
    <t>Tieteellinen tutkimusta tai tilastointia varten tehtävä tietojen käsittely.</t>
  </si>
  <si>
    <t>Tutkittavan (rekisteröity) yksiselitteinen yksilöiminen on tärkeää tieteellistä tutkimusta tai tilastointia varten tietosuojalain 29 §:n mukaisesti. Koska kyseessä vuosikymmeniä jatkuva pitkittäistutkimus, tutkimukseen osallistuva on pystyttävä yhdistämään luotettavasti ID-koodiin aineistonkeruun eri vaiheissa.</t>
  </si>
  <si>
    <t>Henkilötietoja käsitellään vain siinä laajuudessa ja tarkoituksessa kuin on tutkimussuunnitelman suorittamiseksi välttämätöntä. Aineistojen tilastollisessa tarkastelussa käytetään id-koodeja ja koodiavain on vain niiden henkilöiden käytössä, jotka välttämättä tarvitsevat henkilötietoja esimerkiksi tutkimuskäynnille kutsumisen vuoksi. Pääsy henkilötietoihin rajoitetaan todellisen tarpeen mukaan, ja henkilöstö perehdytetään huolella, sis. henkilötietojen käsittelyä koskeva ohjeistus ja salassapitositoumus.
Ennakoitavuus pyritään varmistamaan antamalla tutkittaville ennakkoon tarvittavat tiedot heidän henkilötietojensa käsittelystä. Vastaavasti FinnBrain ylläpitää sivustoa, johon päivitetään ajantasaiset tiedot tutkittaville. Kohtuullisuus on pyritty varmistamaan riittävällä informoinnilla, minimointiperiaatteen noudattamisella sekä varmistamalla tutkittaville tietosuoja-asetuksen mukaisten oikeuksien toteutuminen.</t>
  </si>
  <si>
    <t>Tutkimukseen osallistuvia on informoitu henkilötietojen käsittelyn perustuvan yleisen edun toteuttamiseen sähköpostitse sekä tutkimuksen www-sivulla: https://sites.utu.fi/finnbrain/tutkimusperheille/tiedote-yleisen-edun-toteuttamisesta-tieteellisessa-tutkimuksessa/ 
www-sivustoa ylläpidetään ja päivitetään vastaamaan ajantasaista tilannetta. Mikäli KELA suostuu myöntämään tietojen luovuttamisen, tämä DPIA asetetaan sivustolle tutkittavien saataville.</t>
  </si>
  <si>
    <t>Ei lykätä tai jätetä tekemättä.</t>
  </si>
  <si>
    <t>Henkilötiedot ovat tarpeelliset pitkittäistutkimuksen aineistonkeruun onnistumiseksi. Vain sellaiset henkilötiedot, jotka ovat tutkimuksen kannalta tarpeellisia, kerätään osana tutkimusta.</t>
  </si>
  <si>
    <t>Tutkimuksen osalta noudatetaan lakia lääketieteellisestä tutkimuksesta, joka asettaa tutkimuksen toteuttamiselle reunaehtoja. Laki lääketieteellisestä tutkimuksesta asettaa myös henkilötietojen käsittelyä koskevia reunaehtoja ja soveltuvissa tutkimuslain 21 a §:n kohdissa on mainittu ne tilanteet, jolloin lakisääteinen säilytysvelvollisuus on voimassa.</t>
  </si>
  <si>
    <t>KELA:n aineiston osalta henkilötietoja ei siirretä ETA-alueen ulkopuolelle. FinnBrain-tutkimuksessa on ollut yhteistyötahoja mukana USA:sta ja Kanadasta mutta tämän DPIA:n aineistojen osalta heille ei luovuteta henkilötietoja.</t>
  </si>
  <si>
    <t>Rekisteröidyn toivomalla tavalla, kuten turvasähköpostia käyttäen. Yhteydenottojen osalta pyritään varmistumaan tietoturvan noudattamisesta mahdollisimman hyvin.</t>
  </si>
  <si>
    <t>Turun yliopiston palvelimella olevasta rekisteristä ja järjestelmästä.</t>
  </si>
  <si>
    <t>Lähtökohtaisesti aineiston osalta tutkittavilla ei ole henkilötietojensa osalta lakiin perustuvia rajoituksia. Aineiston luonteesta johtuen tällaisia rajoituksia ei kuitenkaan voida täysin sulkea pois, jolloin luovutuksen yhteydessä arvioidaan aina sitä, soveltuuko jokin pakottava ja lainsäädännöstä johtuva rajoitus.</t>
  </si>
  <si>
    <t>Tutkittava voi ottaa yhteyttä yllä mainitun pyyntöihin vastaamisen mukaisesti ottamalla yhteyttä vastuuhenkilöihin.</t>
  </si>
  <si>
    <t xml:space="preserve">Tutkittavan kanssa pyritään pääsemään yhteisymmärrykseen erimielisyyden syistä ja mikäli erimielisyys pystytään ratkaisemaan siten, että tutkittavien oikeudet voidaan täysimääräisinä noudattaa, tullaan tätä menettelyä soveltamaan. </t>
  </si>
  <si>
    <t>Mikäli tutkimuslain 21 a §:n johdosta joudutaan aineistoa säilyttämään lakisääteisen velvollisuuden nojalla, ei tutkimusryhmä voi noudattaa poisto-oikeutta. Yleisen edun mukaisen keräämisen nojalla poisto-oikeus pyritään noudattamaan täysimääräisenä ja aina tutkittavan niin halutessa.</t>
  </si>
  <si>
    <t>Tutkittavaan ollaan suoraan yhteydessä vastuuhenkilöiden taholta.</t>
  </si>
  <si>
    <t>Yleisen edun mukaiseen tieteelliseen tutkimukseen ei lähtökohtaisesti sovellu siirto-oikeus. Mikäli tästä ei ole kohtuutonta vaivaa tutkimusryhmälle, voidaan oikeus siirtämiseen toteuttaa tarvittaessa.</t>
  </si>
  <si>
    <t>Seafile on Turun yliopistossa käytössä oleva tietoturvallinen palvelu, johon luodaan erillinen pääsyoikeus henkilölle omien tietojensa osalta.</t>
  </si>
  <si>
    <t>Tutkittavan niin halutessaan, vastustamisoikeus pyritään aina noudattamaan täysimääräisenä.</t>
  </si>
  <si>
    <t>Henkilötietojen käsittelyyn ei sisälly automaattista päätöksentekoa tai profilointia.</t>
  </si>
  <si>
    <t>Pseudonymisoinnin tahaton kumoutuminen, jonka vuoksi
henkilötietojen luottamuksellisuus voidaan menettää. / Tekniset ja organisatoriset toimenpiteet vanhentuvat.</t>
  </si>
  <si>
    <t xml:space="preserve">Ulkopuoliset/sivulliset pääsevät käsiksi henkilötietoihin, jonka
vuoksi henkilötietojen luottamuksellisuus menetetään. </t>
  </si>
  <si>
    <t>Vastuututkija huolehtii henkilötietoja käsittelevien
perehdyttämisestä tietosuojavelvoitteisiin ja tietoturvallisiin toimintatapoihin. Tietojen käsittely pseudonymisoituina vaikeuttaa niiden yhdistämistä henkilöön.</t>
  </si>
  <si>
    <t>Seuraukset vaihtelevat riippuen siitä, mitä tietoja ja mille tahoille vuotaisi. Jos tietoja vuotaisi tutkimusryhmän sisällä, seuraus olisi lähinnä henkilötietojen leviäminen tarkoitettua laajemmalle. Jos tiedot leviäisivät esim. yliopiston sisällä laajemmin tai yliopiston ulkopuolelle, voisi seurata syrjintää, leimautumista, mainehaitta,  vaikutuksia työpaikan saantiin. Jos tiedot vuotaisivat rikollisille tahoille, voisi seurata identiteettivarkaus, kiristyksen uhriksi joutuminen. Mahdollisesti lievästä vakavaan psykologiseen haittaan tilanteesta riippuen. Koska tutkimustiedot on pseudonymisoitu ja säilytetään tunnistetiedoista erillään, on hyvin epätodennäköistä, että ulkopuolinen pystyisi yhdistämäänkerätyt tiedot henkilöön. Tämä pienentää sekä uhan vakavuutta että todennäköisyyttä merkittävästi.</t>
  </si>
  <si>
    <t>Rekisteröidyn kannalta tästä voi seurata, että hän oikeuksiaan käyttäessään saa vääriä tietoja tai ei voi käyttää oikeuksiaan. Tietovuototapauksessa rekisteröidystä voi levitä vääriä tietoja. Pseudonymisoinnin vuoksi viimeksimainittu on kuitenkin hyvin epätodennäköistä.</t>
  </si>
  <si>
    <t xml:space="preserve">Tietoturvapoikkeamien käsittely on vastuutettu ja ohjeistettu. Tutkimusta suorittava ilmoittaa havaitsemastaan tietoturvapoikkeamasta tietoturva@utu.fi –palveluosoitteeseen, joka jatkaa asian käsittelyä. Yliopistolla on tietoturvapoikkeamien käsittelyyn turvallisuusorganisaatio ja IT-palveluissa poikkeamien havaitsemiseen ja käsittelyyn CSIRT-organisaatio (Computer Security Incident Response Team). Tietosuojakysymyksissä mukaan kytketään myös tietosuojavastaava. </t>
  </si>
  <si>
    <t>Koodiavaimen käsittely on suunniteltu hallitusti: Aineisto käsitellään ja tallennetaan Turun yliopiston palvelimella tutkimuskoodilla ilman tunnistetietoia. Koodiavain säilytetään Turun yliopistossa eri paikassa kuin tutkimusaineisto.</t>
  </si>
  <si>
    <t>Vastaavasti kuin edellisessä kohdassa.</t>
  </si>
  <si>
    <t>Suurin vaikutus on, jos on kyse tietoturvapoikkeamasta, joka voi aiheuttaa korkean riskin rekisteröidyn oikeuksille (esim. tunnisteellisia henkilötietoja joutuisi ulkopuolisille tai peräti rikollisille). Havaitsematta tai ilmoittamatta jääminen voi silloin aiheuttaa sen, ettei rekisterinpitäjän tietoturvatiimi, rekisteröity eikä tietosuojavaltuutettu saa asiasta tietoa eikä ole mahdollista rajoittaa tietoturvapoikkeaman aiheuttamaa vahinkoa ja ryhtyä muihin tarpeellisiin toimiin tietojen suojaamiseksi ja tietoturvaloukkauksen seurausten minimoimiseksi.</t>
  </si>
  <si>
    <t>Tutkimusrekisterin tietojärjestelmien tekninen ylläpito ja
ajantasainen tietoturva on varmistettu. Tietosuoja- ja tietoturvariskien vaikutustenarvioinnin
päivittäminen on vastuutettu siltä varalta, että
tutkimussuunnitelmaan tehdään muutoksia. Oheisessa Suojakeinot-liitteessä on kuvattu teknisiä ja organisatorisia suojatoimia yliopistolla.</t>
  </si>
  <si>
    <t>Tämä lisäisi tietoturvariskejä ja edellisissä kohdissa mainittuihin tietovuotojen todennäköisyyttä, joista seuraukset vaihtelevat tapauskohtaisesti, kuten edellä on selvitetty.</t>
  </si>
  <si>
    <t>Vastaavasti kuin edellisissä kohdissa. Vakava vaikutus ei synny vielä siitä, jos tarpeeton tunnisteellinen käsittely tapahtuu tutkimusryhmän sisällä. Kuitenkin vakava vaikutus seuraa, jos tunnisteelliset tiedot lisäksi joutuvat ulkopuolisille ja tutkimustieto pystyttäisiin yhdistämään tutkittaviin.</t>
  </si>
  <si>
    <t>Vastaavasti kuin edellä. Vakava vaikutus ei synny vielä siitä, jos pseudonymisoinnin tahaton kumoutuminen tapahtuu tutkimusryhmän sisällä. Kuitenkin vakava vaikutus seuraa, jos tunnisteelliset tiedot lisäksi joutuvat ulkopuolisille ja tutkimustieto pystyttäisiin yhdistämään tutkittaviin.</t>
  </si>
  <si>
    <t>Aineisto säilytetään pseudonymisoituna. Henkilön ID-koodiin on linkattu henkilötiedot, kuten nimi ja sosiaaliturvatunnus. Koodiavain säilytetään Turun yliopiston tietoturvallisella palvelimella. Jos henkilö haluaa käyttää oikeuksiaan, hänet tunnistetaan henkilökohtaisella käynnillä.</t>
  </si>
  <si>
    <t>Tutkimusta suorittava ilmoittaa havaitsemastaan tietoturvapoikkeamasta tietoturva@utu.fi –palveluosoitteeseen, joka jatkaa asian käsittelyä. Yliopistolla on tietoturvapoikkeamien käsittelyyn turvallisuusorganisaatio ja IT-palveluissa poikkeamien havaitsemiseen ja käsittelyyn CSIRT-organisaatio (Computer Security Incident Response Team). Tietosuojakysymyksissä mukaan kytketään myös tietosuojavastaava.</t>
  </si>
  <si>
    <t xml:space="preserve">Käyttöoikeudet tutkimusrekisterin tietoihin on määritelty ja rajattu. Tutkimuksen johtoryhmä myöntää käyttöluvan aineistoon tutkimusryhmän jäsenelle vain hyvin rajatusti muuttujatason yksilöintiin perustuvan tutkimussuunnitelman pohjalta. Kulkuoikeudet tiloihin on määritelty ja hallittu. Käyttö- ja kulkuoikeuksien ajantasaisuudesta on huolehdittu. </t>
  </si>
  <si>
    <t>Tutkimusryhmän niille jäsenille, jotka käsittelevät ko. tietoja, ilmoitetaan tietoturvallisella tavalla välittömästi rekisteröidyn pyynnön tultua rekisterinpitäjän tietoon ja ohjeistetaan toimimaan pyynnön mukaisesti. Rekisteröidylle ilmoitetaan tiedon vastaanottajatahoista tietoturvallisella tavalla, jos rekisteröity sitä pyytää.</t>
  </si>
  <si>
    <t>Hasse Karlsson, professori, tutkimuksen johtaja, Kiinamyllynkatu 8-10 20014 Turun yliopisto, hasse.karlsson@utu.fi, 050 3217827
Linnea Karlsson, apulaisprofessori, tutkimuksen varajohtaja, Kiinamyllynkatu 8-10 20014 Turun yliopisto, Iinnea.karlsson@utu.fi, 040 7445052
Eija Jossandt, projektikoordinaattori, Kiinamyllynkatu 8-10 20014 Turun yliopisto, eija.jossandt@utu.fi, 050 5166148
Timo Juhola, lakimies, Turun yliopisto
Turun yliopiston tietosuojavastaavalta on pyydetty neuvoja.</t>
  </si>
  <si>
    <t>syyskuu 2022</t>
  </si>
  <si>
    <t xml:space="preserve">4 011 perhettä (äiti, isä, lapsi) rekrytoitiin mukaan tutkimukseen v. 2011-2015. Tutkimushenkilöt ovat samat koko hankkeen keston ajan, elleivät itse jättäydy pois tutkimuksesta. Syyskuussa 2022 rekisteröityjä perheitä on 3 227. </t>
  </si>
  <si>
    <t xml:space="preserve">Aineistojen tilastollisessa tarkastelussa käytetään id-koodeja ja koodiavain on vain niiden henkilöiden käytössä, jotka välttämättä tarvitsevat henkilötietoja esimerkiksi tutkimuskäynnille kutsumisen vuoksi. Kaikki aineisto säilytetään lähtökohtaisesti pseudonymisoituna.
Kyselylomakkeista ja tutkimuskäynneiltä kertyvä aineisto säilytetään Turun yliopiston tiloissa, asianmukaisten lukkojen ja kulkulupien takana, hyvää tutkimustapaa noudattaen. Molekyyligeneettinen aineisto säilytetään THL:n molekyyligenetiikan laboratoriossa siten että näytteissä on ainoastaan tutkittavan koodi. Muut biologiset näytteet säilytetään Turun yliopiston, Biotekniikan tutkimuskeskuksen tai Tyksin tiloissa -80C pakastimissa.
Allergiakoetulokset näkyvät VSSHP:n tietokannassa erikseen käyttöoikeuden saaneille tutkijoille.
Käytössä virtuaalinen työpöytä, joten datan siirtoa ei tarvitse tehdä Turun yliopiston ulkopuolisten tutkijoiden kanssa, vaan muodostetaan erillinen ja ajallisesti rajattu yhteys Turun yliopiston palvelimeen. Turun yliopiston ulkopuolisten tutkimusryhmän jäsenten kanssa tehdään yliopistositoumus. </t>
  </si>
  <si>
    <t xml:space="preserve">Tieteellisen tutkimuksen tekemiseksi ja tutkimuskysymyksiin vastaamiseksi on välttämätöntä päästä yhdistämään samasta tutkittavasta eri mittauskerroilla tai -menetelmillä kerättyä monipuolista tietoa yhdeksi kokonaisuudeksi. Seuranta-aika on pitkä, koska keskeiset tutkimuskysymykset koskevat raskauden-ja lapsuudenaikaisten tekijöiden merkitystä aikuisiän terveydelle. Tutkimuksen luonteesta johtuen aineiston pitkäaikainen säilyttäminen on välttämätöntä, jotta useiden vuosikymmenten ilmentämiä muutoksia voidaan arvioida. Muilla tutkimusasetelmilla ei vastaavassa määrin pystytä näihin kysymyksiin vastaamaan.
Lisäksi kun kyseessä on vuosikymmeniä kestävä seurantatutkimus, henkilötietojen säilyttäminen on tarpeellista, jotta tutkittavat voidaan kutsua seuraaviin mittauksiin.
KELA:n tietopyynnön kohteena olevan aineiston säilytysaika alkaa aineiston vastaanottamisesta ja päättyy, kun kaikki tutkittavat lapset ovat saavuttaneet 21 vuoden iän. Viimeisin lapsi, joka on tutkimuksen kohteena, on syntynyt joulukuussa 2015, jolloin aineistoa säilytettäisiin joulukuuhun 2036 asti. Mikäli yksittäisiä tutkittavia jättäytyy pois tutkimuksesta siten, että 21 vuoden säilytysaikaa voidaan lyhentää, tullaan henkilötiedot poistamaan aiemmin. Säilytyksen jatkamisen välttämättömyyttä arvioidaan joka tapauksessa vuosittain, ja säilytysaikaa rajoitetaan, mikäli mahdollista tutkimuksen tavoitteiden toteutumista vaarantamatta. Tutkimuskysymykset koskevat varhaislapsuuden terveyden ja ympäristötekijöiden merkitystä aikuisiän terveydelle ja tämän vuoksi tutkittavien täysi-ikäisyyden saavuttaminen on välttämätöntä. Täysi-ikäisyyden (18 v) saavuttamisen jälkeen tarvitaan vielä 3 v siirtymäaika, jonka kuluessa em. aikuisiän vaikutuksia voidaan tutkia ja raportoida.
Mikäli ilmenee jatkotutkimuksen tarvetta, lähetetään KELA:lle uusi tietopyyntö, jolloin KELA voi arvioida uudestaan luovutuksen edellytysten täyttymistä.
</t>
  </si>
  <si>
    <t>Yleistä etua koskevan tehtävän suorittaminen tai rekisterinpitäjälle kuuluvan julkisen vallan käyttö: Tietosuojalain mukainen tieteellinen tutkimus</t>
  </si>
  <si>
    <t>Henkilötietojen käsittely perustuu yleiseen etuun, jolloin tutkittaville annetaan tutkimuksen alkaessa tieto käsittelyperusteesta sekä muut tietosuoja-asetuksen tarkoittamat tiedot. Henkilötietojen käsittelyssä noudatetaan minimointiperiaatetta ja muita tietosuojaperiaatteita sekä huolehditaan suojatoimista.</t>
  </si>
  <si>
    <t>Tieteellisen tutkimuksen tekemiseksi ja tutkimuskysymyksiin vastaamiseksi on
välttämätöntä päästä yhdistämään samasta tutkittavasta eri mittauskerroilla tai -
menetelmillä kerättyä tietoa yhdeksi kokonaisuudeksi. Tarkoituksena on tieteellisen tutkimuksen toteuttaminen.</t>
  </si>
  <si>
    <t>Tiedot Turun yliopiston palvelimella käyttäjätunnusten takana todellisen tarpeen mukaan, henkilöstön perehdytys henkilötietojen käsittelyyn ja tietosuojaan, salassapitositoumus. Muu kuin sähköinen tutkimusmateriaali säilytetään Turun yliopiston tiloissa, asianmukaisten lukkojen ja kulkulupien takana, hyvää tutkimustapaa noudattaen. Käytössä virtuaalinen työpöytä, joten datan siirtoa ei tarvitse tehdä Turun yliopiston ulkopuolisten tutkijoiden kanssa, vaan tutkijoilla on yhteys Turun yliopiston palvelimeen. Turun yliopiston ulkopuolisten tutkijoiden kanssa tehdään yliopistositoumus.</t>
  </si>
  <si>
    <t>Jatkokäsittelyn tarvetta arvioidaan erikseen tutkimuksen päättyessä. Mikäli jatkotutkimus vastaa alkuperäistä tietojen keräystä ja tarkoitusta sekä tarvittavat luvat saadaan KELA:lta ja muilta tietojen luovuttajilta, harkitaan jatkotutkimuksen toteuttamista.</t>
  </si>
  <si>
    <t>Tiedonkeruussa noudatetaan minimointiperiaatetta. Kysytään vain tarvittavat tutkimussuunnitelman kannalta tarvittavat tiedot. Käsittelijät saavat aineistoja haltuunsa vain rajatusti ja tutkimussuunnitelmaan perustuen. Tutkimussuunnitelmassa esitetään tarkasti tarvittavat muuttujat.</t>
  </si>
  <si>
    <t>Kaikki aineistot ovat ja niitä käytetään pseudonymisoituina. Vain henkilöt, jotka kontaktoivat tutkittavia kutsuakseen heidät tutkimuskäynnille, pääsevät henkilötietoihin, joten näiltä osin koodiavaimeen on pääsy määritellyillä henkilöillä. Heidän kanssaan on tehty salassapitositoumukset ja heidät perehdytetään tietosuoja-asioihin. Tämä menettely on välttämätön seurantatutkimuksen toteuttamiseksi, jotta oikeat henkilöt voidaan kutsua tutkimuskäynnille seurantamittauksiin. Mihinkään tutkimusaineistoon, ml. KELAn tietoaineisto, näillä tutkimusperheitä kontaktoivilla käsittelijöillä ei ole pääsyä. Tutkimusaineistot säilytetään ja käytetään aina ID-koodattuna erillään henkilötietokannasta ja ovat siis aina pseudonymisoituja.</t>
  </si>
  <si>
    <t>FinnBrain-hankkeen johtoryhmä arvioi ja seuraa säilytysajan välttämättömyyttä ja toteutumista vuosittain joulukuussa.</t>
  </si>
  <si>
    <t>KELA:n tietopyynnön kohteena olevan aineiston säilytysaika alkaa aineiston vastaanottamisesta ja päättyy, kun kaikki tutkittavat lapset ovat saavuttaneet 21 vuoden iän. Viimeisin lapsi, joka on tutkimuksen kohteena, on syntynyt joulukuussa 2015, jolloin aineistoa säilytettäisiin joulukuuhun 2036 asti. Mikäli yksittäisiä tutkittavia jättäytyy pois tutkimuksesta siten, että 21 vuoden säilytysaikaa voidaan lyhentää, tullaan henkilötiedot poistamaan aiemmin. Säilytyksen jatkamisen välttämättömyyttä arvioidaan joka tapauksessa vuosittain, ja säilytysaikaa rajoitetaan, mikäli mahdollista tutkimuksen tavoitteiden toteutumista vaarantamatta. Tutkimuskysymykset koskevat varhaislapsuuden terveyden ja ympäristötekijöiden merkitystä aikuisiän terveydelle ja tämän vuoksi tutkittavien täysi-ikäisyyden saavuttaminen on välttämätöntä. Täysi-ikäisyyden (18 v) saavuttamisen jälkeen tarvitaan vielä 3 v siirtymäaika, jonka kuluessa em. aikuisiän vaikutuksia voidaan tutkia ja raportoida. Tutkimuksesta julkaistaan aktiivisesti tuloksia vuosikymmenien ajan, mutta julkaistavan aineiston osalta julkaistaan vain aggrekoituja aineistoja.</t>
  </si>
  <si>
    <t>Vastuuhenkilöt professori Hasse Karlsson, apulaisprofessori Linnea Karlsson ja projektikoordinaattori Eija Jossandt. Pyyntöihin vastataan mahdollisimman nopeasti 1-3 työpäivän sisällä yhteydenoton jälkeen (poikkeuksena lomakaudet). Yhteydenotto voi olla esim. sähköpostitse, puhelimitse.</t>
  </si>
  <si>
    <t>Osa tietosisällöistä koskee erikseen tutkimuksiin kutsuttavia osajoukkoja. Osajoukot ovat alkuperäisen tutkimusrekisterin osallistujia. Osatutkimuksissa keskimäärin satoja osallistujia, kyselylomakkeissa ja rekisteritutkimuksessa tuhansia tai kaikki tutkittavat. Kelan tietoaineiston osalta käsiteltävien henkilötietojen määrä riippuu siitä, kuinka monelta henkilöltä on Kelan osalta tietoja ja kuinka moni on antanut suostumuksen tietopyyntöön. Koska Turun yliopistolla ei ole vielä pääsyä tietoihin, tarkan tutkijajoukon määrittely ei ole mahdollista tämän DPIA:n laatimisajankohtana. DPIA päivitetään aikanaan kuvaamaan tutkittavien määrää, tämän tiedon selvittyä.
Varsinais-Suomen Sairaanhoitopiirin vastuualuetta vastaava
maantieteellinen alue; Tyksissä (ja Salon aluesairaalassa) v. 2011-2015
synnyttävät.</t>
  </si>
  <si>
    <t>Yksittäisen henkilön kaikki henkilötiedot poistetaan tutkimusaineistosta, mikäli kyseisen henkilön osalta aineistoa ei ole anonymisoitu. Lähtökohtaisesti kaikki aineisto on pseudonymisoidussa muodossa, jolloin tiedot poistetaan kokonaisuudessaan.</t>
  </si>
  <si>
    <t>Jos rekisteröity keskeyttää tutkimukseen osallistumisen, henkilötiedot voidaan poistaa rekisteristä, mikäli aineistoa ei ole anonymisoitu. Lähtökohtaisesti kaikki aineisto on pseudonymisoidussa muodossa, jolloin tiedot poistetaan kokonaisuudessaan.</t>
  </si>
  <si>
    <t xml:space="preserve">Vain henkilöillä, jotka ovat yhteydessä tutkimushenkilöihin esim. tutkimuskäyntien toteuttamiseksi, on pääsy tutkittavien suoriin tunnistetietoihin. Pseudonymisoituun tutkimusaineistoon käyttölupia myöntää hankkeen johtoryhmä tutkimusryhmän jäsenille vain hyvin rajatusti muuttujatason yksilöintiin perustuvan tutkimussuunnitelman pohjalta. </t>
  </si>
  <si>
    <t>Veli-Matti Kähäri, johtaja, Kliininen laitos/Lääketieteellinen tiedekunta, Turun yliopisto</t>
  </si>
  <si>
    <t>Tutkimuksessa ei ole tiedossa käsittelijöitä, jolloin aineistoon pääsevät käsiksi erikseen määritellyt Turun yliopiston tutkijat, apurahatutkijat sekä Turun yliopiston ulkopuolella toimivat tutkimusryhmän jäsenet, jotka on sitoutettu yliopistositoumuksella aineiston käsittelemiseen.</t>
  </si>
  <si>
    <t>Koko FinnBrain-tutkimuksen aineisto muodostaa etenevän seurantatutkimuksen, jossa osaan tutkimuskysymyksiin päästään vastaamaan vasta tutkittavien aikuisiässä. Ensimmäiset henkilötiedot on kerätty vuonna 2011, ja aineistoa kerrytetään säännöllisin väliajoin jatkuvaluonteisesti. Yksittäisten aineistojoukkojen säilyttämistä arvioidaan tapauskohtaisesti ja minimointiperiaatteen mukaisesti ne henkilötietojen joukot, joita ei enää käytetä tutkimuksessa, poistetaan. KELAn tietopyynön kohteena olevan aineiston arvioitu säilytysaika päättyy viimeistään joulukuussa 2036, jolloin viimeinenkin lapsi täyttää 21 vuotta.</t>
  </si>
  <si>
    <t xml:space="preserve">FinnBrain-tutkimuksessa on tehty vuosien 2019-2020 aikana henkilötietojen suojaa koskeva vaikutustenarviointi tieteellisessä tutkimuksessa (DPIA). Vaikutustenarviointi on käsitelty VSSHP:n eettisessä toimikunnassa, joka antoi puoltavan lausunnon 19.5.2020 (ETMK Dnro: 57/1801/2011). Henkilötietojen käsittelyyn ei ole sen jälkeen tullut muutoksia. Tämä kyseinen vaikutustenarviointi liittyy erityisesti yksittäiseen tietojoukkoon koskien KELA:n aineiston käsittelyä ja koskee siis erikseen yhtä FinnBrain-tutkimuskokonaisuuden osa-aluetta liittyen KELA:n aineistoon. Tämä arvio koskee myös kaiken yhdistetyn aineiston käsittelyä, joka sisältää KELA:lta saatuja tietoja, ja siltä osin kuin tässä arviossa viitataan nimenomaisesti KELA:n aineiston käsittelyssä noudatettaviin toimintatapoihin ja periaatteisiin, soveltuu sama myös sellaiseen yhdistettyyn aineistoon, joka sisältää KELA:lta saatuja tietoja. Muiden osa-alueiden (ei sisällä KELA:n aineistoja) osalta aikaisempi vaikutustenarviointi pidetään voimassa ja sitä päivitetään erikseen tarpeen mukaan. 
</t>
  </si>
  <si>
    <r>
      <t>Tarvittaessa henkilötietojen välittämisessä on Turun yliopistossa käytössä tietoturvallinen Seafile, jolloin tiedot suojataan salasanalla.</t>
    </r>
    <r>
      <rPr>
        <sz val="10"/>
        <color rgb="FFFF0000"/>
        <rFont val="Calibri"/>
        <family val="2"/>
        <scheme val="minor"/>
      </rPr>
      <t xml:space="preserve"> </t>
    </r>
    <r>
      <rPr>
        <sz val="10"/>
        <color theme="1"/>
        <rFont val="Calibri"/>
        <family val="2"/>
        <scheme val="minor"/>
      </rPr>
      <t>Siirto-oikeus koskee vain rekisteröidyltä itseltään saatuja tietoja (tietosuoja-asetuksen artikla 20) ja Kelan tietopyynnön kohteena oleva aineisto rajataan Seafile-siirtojen ulkopuolelle.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</si>
</sst>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rgb="FF002060"/>
      <name val="Calibri"/>
      <family val="2"/>
      <scheme val="minor"/>
    </font>
    <font>
      <b/>
      <sz val="11"/>
      <color theme="1"/>
      <name val="Calibri"/>
      <family val="2"/>
      <scheme val="minor"/>
    </font>
    <font>
      <b/>
      <sz val="16"/>
      <color rgb="FF002060"/>
      <name val="Calibri"/>
      <family val="2"/>
      <scheme val="minor"/>
    </font>
    <font>
      <b/>
      <sz val="10"/>
      <color rgb="FF002060"/>
      <name val="Calibri"/>
      <family val="2"/>
      <scheme val="minor"/>
    </font>
    <font>
      <b/>
      <sz val="10"/>
      <color theme="1"/>
      <name val="Calibri"/>
      <family val="2"/>
      <scheme val="minor"/>
    </font>
    <font>
      <sz val="10"/>
      <color theme="1"/>
      <name val="Calibri"/>
      <family val="2"/>
      <scheme val="minor"/>
    </font>
    <font>
      <b/>
      <sz val="20"/>
      <color rgb="FF002060"/>
      <name val="Calibri"/>
      <family val="2"/>
      <scheme val="minor"/>
    </font>
    <font>
      <b/>
      <sz val="18"/>
      <color rgb="FF002060"/>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sz val="11"/>
      <color theme="0"/>
      <name val="Calibri"/>
      <family val="2"/>
      <scheme val="minor"/>
    </font>
    <font>
      <b/>
      <sz val="14"/>
      <color rgb="FF002060"/>
      <name val="Calibri"/>
      <family val="2"/>
      <scheme val="minor"/>
    </font>
    <font>
      <sz val="11"/>
      <color rgb="FF002060"/>
      <name val="Calibri"/>
      <family val="2"/>
      <scheme val="minor"/>
    </font>
    <font>
      <sz val="9"/>
      <color theme="1"/>
      <name val="Calibri"/>
      <family val="2"/>
      <scheme val="minor"/>
    </font>
    <font>
      <b/>
      <sz val="9"/>
      <color rgb="FF002060"/>
      <name val="Calibri"/>
      <family val="2"/>
      <scheme val="minor"/>
    </font>
    <font>
      <b/>
      <sz val="9"/>
      <color theme="1"/>
      <name val="Calibri"/>
      <family val="2"/>
      <scheme val="minor"/>
    </font>
    <font>
      <b/>
      <sz val="20"/>
      <color theme="4" tint="-0.499984740745262"/>
      <name val="Calibri"/>
      <family val="2"/>
      <scheme val="minor"/>
    </font>
    <font>
      <sz val="10"/>
      <color rgb="FF002060"/>
      <name val="Calibri"/>
      <family val="2"/>
      <scheme val="minor"/>
    </font>
    <font>
      <b/>
      <sz val="14"/>
      <name val="Calibri"/>
      <family val="2"/>
      <scheme val="minor"/>
    </font>
    <font>
      <b/>
      <sz val="10"/>
      <name val="Calibri"/>
      <family val="2"/>
      <scheme val="minor"/>
    </font>
    <font>
      <sz val="10"/>
      <name val="Calibri"/>
      <family val="2"/>
      <scheme val="minor"/>
    </font>
    <font>
      <i/>
      <sz val="11"/>
      <name val="Calibri"/>
      <family val="2"/>
      <scheme val="minor"/>
    </font>
    <font>
      <sz val="9"/>
      <color indexed="81"/>
      <name val="Tahoma"/>
      <family val="2"/>
    </font>
    <font>
      <b/>
      <sz val="9"/>
      <color indexed="81"/>
      <name val="Tahoma"/>
      <family val="2"/>
    </font>
    <font>
      <b/>
      <sz val="12"/>
      <color rgb="FF002060"/>
      <name val="Calibri"/>
      <family val="2"/>
      <scheme val="minor"/>
    </font>
    <font>
      <b/>
      <sz val="12"/>
      <color theme="1"/>
      <name val="Calibri"/>
      <family val="2"/>
      <scheme val="minor"/>
    </font>
    <font>
      <sz val="12"/>
      <color rgb="FF002060"/>
      <name val="Calibri"/>
      <family val="2"/>
      <scheme val="minor"/>
    </font>
    <font>
      <sz val="10"/>
      <color theme="4" tint="-0.499984740745262"/>
      <name val="Calibri"/>
      <family val="2"/>
      <scheme val="minor"/>
    </font>
    <font>
      <b/>
      <sz val="10"/>
      <color theme="4" tint="-0.499984740745262"/>
      <name val="Calibri"/>
      <family val="2"/>
      <scheme val="minor"/>
    </font>
    <font>
      <u/>
      <sz val="11"/>
      <color theme="10"/>
      <name val="Calibri"/>
      <family val="2"/>
      <scheme val="minor"/>
    </font>
    <font>
      <sz val="10"/>
      <color rgb="FFFF0000"/>
      <name val="Calibri"/>
      <family val="2"/>
      <scheme val="minor"/>
    </font>
  </fonts>
  <fills count="7">
    <fill>
      <patternFill patternType="none"/>
    </fill>
    <fill>
      <patternFill patternType="gray125"/>
    </fill>
    <fill>
      <patternFill patternType="solid">
        <fgColor rgb="FFF8F8F8"/>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0F3FA"/>
        <bgColor indexed="64"/>
      </patternFill>
    </fill>
  </fills>
  <borders count="40">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theme="0" tint="-0.14999847407452621"/>
      </top>
      <bottom style="thin">
        <color theme="0" tint="-0.14999847407452621"/>
      </bottom>
      <diagonal/>
    </border>
    <border>
      <left style="thin">
        <color theme="4" tint="0.79998168889431442"/>
      </left>
      <right style="thin">
        <color indexed="64"/>
      </right>
      <top style="thin">
        <color theme="4" tint="0.79998168889431442"/>
      </top>
      <bottom/>
      <diagonal/>
    </border>
    <border>
      <left style="thin">
        <color theme="4" tint="0.79998168889431442"/>
      </left>
      <right style="thin">
        <color indexed="64"/>
      </right>
      <top/>
      <bottom/>
      <diagonal/>
    </border>
    <border>
      <left/>
      <right/>
      <top style="thin">
        <color theme="4" tint="0.79998168889431442"/>
      </top>
      <bottom/>
      <diagonal/>
    </border>
    <border>
      <left/>
      <right/>
      <top/>
      <bottom style="thin">
        <color theme="4" tint="0.79998168889431442"/>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4" tint="0.79998168889431442"/>
      </left>
      <right/>
      <top/>
      <bottom/>
      <diagonal/>
    </border>
    <border>
      <left style="thin">
        <color theme="0" tint="-0.14999847407452621"/>
      </left>
      <right style="thin">
        <color theme="0" tint="-0.14999847407452621"/>
      </right>
      <top style="thin">
        <color theme="0" tint="-0.14999847407452621"/>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0"/>
      </top>
      <bottom style="thin">
        <color theme="1"/>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1"/>
      </right>
      <top style="thin">
        <color theme="0"/>
      </top>
      <bottom style="thin">
        <color theme="0"/>
      </bottom>
      <diagonal/>
    </border>
    <border>
      <left style="thin">
        <color theme="0"/>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0"/>
      </left>
      <right style="thin">
        <color theme="1"/>
      </right>
      <top style="thin">
        <color theme="0"/>
      </top>
      <bottom style="thin">
        <color theme="1"/>
      </bottom>
      <diagonal/>
    </border>
    <border>
      <left style="thin">
        <color theme="0" tint="-0.14999847407452621"/>
      </left>
      <right style="thin">
        <color theme="0"/>
      </right>
      <top/>
      <bottom style="thin">
        <color theme="0"/>
      </bottom>
      <diagonal/>
    </border>
    <border>
      <left style="thin">
        <color theme="0"/>
      </left>
      <right style="thin">
        <color theme="0"/>
      </right>
      <top/>
      <bottom style="thin">
        <color theme="0"/>
      </bottom>
      <diagonal/>
    </border>
    <border>
      <left style="thin">
        <color theme="4" tint="0.79998168889431442"/>
      </left>
      <right/>
      <top style="thin">
        <color theme="4" tint="0.79998168889431442"/>
      </top>
      <bottom/>
      <diagonal/>
    </border>
    <border>
      <left/>
      <right style="thin">
        <color indexed="64"/>
      </right>
      <top/>
      <bottom style="thin">
        <color theme="0" tint="-0.14999847407452621"/>
      </bottom>
      <diagonal/>
    </border>
    <border>
      <left/>
      <right style="thin">
        <color indexed="64"/>
      </right>
      <top style="thin">
        <color theme="0" tint="-0.14999847407452621"/>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0" fontId="32" fillId="0" borderId="0" applyNumberFormat="0" applyFill="0" applyBorder="0" applyAlignment="0" applyProtection="0"/>
  </cellStyleXfs>
  <cellXfs count="223">
    <xf numFmtId="0" fontId="0" fillId="0" borderId="0" xfId="0"/>
    <xf numFmtId="0" fontId="0" fillId="2" borderId="0" xfId="0" applyFill="1" applyBorder="1"/>
    <xf numFmtId="0" fontId="0" fillId="2" borderId="0" xfId="0" applyFill="1"/>
    <xf numFmtId="0" fontId="0" fillId="0" borderId="0" xfId="0" applyAlignment="1">
      <alignment horizontal="center" vertical="center"/>
    </xf>
    <xf numFmtId="0" fontId="0" fillId="0" borderId="3" xfId="0" applyBorder="1" applyAlignment="1">
      <alignment horizontal="center" vertical="center"/>
    </xf>
    <xf numFmtId="0" fontId="0" fillId="0" borderId="0" xfId="0" applyBorder="1" applyAlignment="1"/>
    <xf numFmtId="0" fontId="8" fillId="2" borderId="0" xfId="0" applyFont="1" applyFill="1"/>
    <xf numFmtId="0" fontId="9" fillId="0" borderId="0" xfId="0" applyFont="1" applyFill="1" applyBorder="1" applyAlignment="1"/>
    <xf numFmtId="0" fontId="9" fillId="0" borderId="0" xfId="0" applyFont="1" applyFill="1" applyBorder="1"/>
    <xf numFmtId="0" fontId="9" fillId="2" borderId="12" xfId="0" applyFont="1" applyFill="1" applyBorder="1" applyAlignment="1"/>
    <xf numFmtId="0" fontId="9" fillId="2" borderId="0" xfId="0" applyFont="1" applyFill="1" applyBorder="1" applyAlignment="1"/>
    <xf numFmtId="0" fontId="9" fillId="2" borderId="0" xfId="0" applyFont="1" applyFill="1" applyBorder="1"/>
    <xf numFmtId="0" fontId="10" fillId="2" borderId="0" xfId="0" applyFont="1" applyFill="1" applyBorder="1" applyAlignment="1">
      <alignment vertical="center"/>
    </xf>
    <xf numFmtId="0" fontId="10" fillId="2" borderId="12" xfId="0" applyFont="1" applyFill="1" applyBorder="1" applyAlignment="1">
      <alignment horizontal="center" vertical="center"/>
    </xf>
    <xf numFmtId="0" fontId="0" fillId="2" borderId="13" xfId="0" applyFill="1" applyBorder="1"/>
    <xf numFmtId="0" fontId="1" fillId="2" borderId="0" xfId="0" applyFont="1" applyFill="1"/>
    <xf numFmtId="0" fontId="0" fillId="2" borderId="0" xfId="0" applyFill="1" applyBorder="1" applyAlignment="1">
      <alignment horizontal="left" vertical="top"/>
    </xf>
    <xf numFmtId="0" fontId="7" fillId="2" borderId="0" xfId="0" applyFont="1" applyFill="1"/>
    <xf numFmtId="0" fontId="0" fillId="2" borderId="6" xfId="0" applyFill="1" applyBorder="1"/>
    <xf numFmtId="0" fontId="0" fillId="2" borderId="0" xfId="0" applyFill="1" applyAlignment="1">
      <alignment wrapText="1"/>
    </xf>
    <xf numFmtId="0" fontId="0" fillId="2" borderId="9" xfId="0" applyFill="1" applyBorder="1" applyAlignment="1">
      <alignment wrapText="1"/>
    </xf>
    <xf numFmtId="0" fontId="10" fillId="2" borderId="0" xfId="0" applyFont="1" applyFill="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 fillId="2" borderId="0" xfId="0" applyFont="1" applyFill="1" applyBorder="1" applyAlignment="1">
      <alignment horizontal="center" vertical="center"/>
    </xf>
    <xf numFmtId="0" fontId="0" fillId="0" borderId="0" xfId="0" applyAlignment="1">
      <alignment horizontal="left" vertical="top"/>
    </xf>
    <xf numFmtId="0" fontId="10" fillId="2" borderId="2" xfId="0" applyFont="1" applyFill="1" applyBorder="1" applyAlignment="1">
      <alignment horizontal="center" vertical="center"/>
    </xf>
    <xf numFmtId="0" fontId="6" fillId="0" borderId="0" xfId="0" applyFont="1" applyAlignment="1">
      <alignment horizontal="left" vertical="top" wrapText="1"/>
    </xf>
    <xf numFmtId="0" fontId="2" fillId="0" borderId="0" xfId="0" applyFont="1" applyAlignment="1">
      <alignment horizontal="center" vertical="center"/>
    </xf>
    <xf numFmtId="0" fontId="0" fillId="0" borderId="0" xfId="0" applyBorder="1" applyAlignment="1">
      <alignment vertical="center" wrapText="1"/>
    </xf>
    <xf numFmtId="0" fontId="13" fillId="5" borderId="0" xfId="0" applyFont="1" applyFill="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8" xfId="0" applyFont="1" applyFill="1" applyBorder="1" applyAlignment="1">
      <alignment horizontal="center" vertical="top" wrapText="1"/>
    </xf>
    <xf numFmtId="0" fontId="0" fillId="2" borderId="0" xfId="0" applyFill="1" applyAlignment="1">
      <alignment horizontal="left" vertical="top"/>
    </xf>
    <xf numFmtId="0" fontId="0" fillId="2" borderId="23" xfId="0" applyFill="1" applyBorder="1" applyAlignment="1">
      <alignment vertical="center" wrapText="1"/>
    </xf>
    <xf numFmtId="0" fontId="0" fillId="2" borderId="0" xfId="0" applyFill="1" applyBorder="1" applyAlignment="1">
      <alignment vertical="center" wrapText="1"/>
    </xf>
    <xf numFmtId="0" fontId="0" fillId="2" borderId="0" xfId="0" applyFill="1" applyAlignment="1">
      <alignment horizontal="center" vertical="center"/>
    </xf>
    <xf numFmtId="0" fontId="2" fillId="2" borderId="0" xfId="0" applyFont="1" applyFill="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6" fillId="2" borderId="0" xfId="0" applyFont="1" applyFill="1" applyAlignment="1">
      <alignment horizontal="left" vertical="top" wrapText="1"/>
    </xf>
    <xf numFmtId="0" fontId="4" fillId="2" borderId="0" xfId="0" applyFont="1" applyFill="1" applyAlignment="1">
      <alignment horizontal="left" vertical="top" wrapText="1"/>
    </xf>
    <xf numFmtId="0" fontId="13" fillId="5" borderId="26"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 fillId="2" borderId="0" xfId="0" applyFont="1" applyFill="1" applyBorder="1" applyAlignment="1">
      <alignment vertical="center"/>
    </xf>
    <xf numFmtId="0" fontId="12" fillId="2" borderId="0" xfId="0" applyFont="1" applyFill="1"/>
    <xf numFmtId="0" fontId="7" fillId="2" borderId="0" xfId="0" applyFont="1" applyFill="1" applyAlignment="1">
      <alignment horizontal="left" vertical="top"/>
    </xf>
    <xf numFmtId="0" fontId="1" fillId="3" borderId="0" xfId="0" applyFont="1" applyFill="1" applyBorder="1" applyAlignment="1">
      <alignment horizontal="center" vertical="center" wrapText="1"/>
    </xf>
    <xf numFmtId="0" fontId="0" fillId="2" borderId="0" xfId="0" applyFill="1" applyBorder="1" applyAlignment="1">
      <alignment horizontal="left" vertical="top" wrapText="1"/>
    </xf>
    <xf numFmtId="0" fontId="0" fillId="0" borderId="0" xfId="0" applyFill="1"/>
    <xf numFmtId="0" fontId="0" fillId="0" borderId="0" xfId="0" applyFill="1" applyBorder="1" applyAlignment="1">
      <alignment horizontal="left" vertical="top" wrapText="1"/>
    </xf>
    <xf numFmtId="0" fontId="15"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12" fillId="0" borderId="0" xfId="0" applyFont="1" applyFill="1" applyBorder="1" applyAlignment="1">
      <alignment vertical="center"/>
    </xf>
    <xf numFmtId="0" fontId="0" fillId="0" borderId="0" xfId="0" applyFill="1" applyBorder="1"/>
    <xf numFmtId="0" fontId="12" fillId="0" borderId="0" xfId="0" applyFont="1" applyFill="1" applyBorder="1"/>
    <xf numFmtId="0" fontId="0" fillId="0" borderId="0" xfId="0" applyFill="1" applyBorder="1" applyAlignment="1">
      <alignment horizontal="left" vertical="top"/>
    </xf>
    <xf numFmtId="0" fontId="0" fillId="4" borderId="0" xfId="0" applyFill="1"/>
    <xf numFmtId="0" fontId="0" fillId="4" borderId="0" xfId="0" applyFill="1" applyBorder="1"/>
    <xf numFmtId="0" fontId="19" fillId="2" borderId="0" xfId="0" applyFont="1" applyFill="1"/>
    <xf numFmtId="0" fontId="6" fillId="4" borderId="0" xfId="0" applyFont="1" applyFill="1" applyBorder="1"/>
    <xf numFmtId="0" fontId="7" fillId="2" borderId="0" xfId="0" applyFont="1" applyFill="1" applyAlignment="1">
      <alignment wrapText="1"/>
    </xf>
    <xf numFmtId="0" fontId="6" fillId="2" borderId="0" xfId="0" applyFont="1" applyFill="1" applyBorder="1"/>
    <xf numFmtId="0" fontId="15" fillId="2" borderId="0" xfId="0" applyFont="1" applyFill="1" applyBorder="1" applyAlignment="1">
      <alignment horizontal="left" vertical="top" wrapText="1"/>
    </xf>
    <xf numFmtId="0" fontId="4" fillId="2" borderId="14" xfId="0" applyFont="1" applyFill="1" applyBorder="1" applyAlignment="1">
      <alignment horizontal="center" vertical="center"/>
    </xf>
    <xf numFmtId="0" fontId="7" fillId="2" borderId="0" xfId="0" applyFont="1" applyFill="1" applyAlignment="1">
      <alignment horizontal="center" wrapText="1"/>
    </xf>
    <xf numFmtId="0" fontId="1" fillId="2" borderId="0" xfId="0" applyFont="1" applyFill="1" applyBorder="1" applyAlignment="1">
      <alignment horizontal="center" vertical="center" wrapText="1"/>
    </xf>
    <xf numFmtId="0" fontId="6" fillId="0" borderId="0" xfId="0" applyFont="1" applyFill="1" applyBorder="1"/>
    <xf numFmtId="0" fontId="1" fillId="2" borderId="0"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10" fillId="2" borderId="0" xfId="0" applyFont="1" applyFill="1"/>
    <xf numFmtId="0" fontId="22" fillId="2" borderId="3"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0" fillId="2" borderId="8" xfId="0" applyNumberFormat="1" applyFill="1" applyBorder="1" applyAlignment="1">
      <alignment horizontal="left" vertical="top" wrapText="1"/>
    </xf>
    <xf numFmtId="0" fontId="0" fillId="2" borderId="8" xfId="0" applyFill="1" applyBorder="1" applyAlignment="1">
      <alignment horizontal="left" vertical="top" wrapText="1"/>
    </xf>
    <xf numFmtId="0" fontId="0" fillId="0" borderId="0" xfId="0" applyBorder="1" applyAlignment="1">
      <alignment horizontal="left" vertical="top"/>
    </xf>
    <xf numFmtId="0" fontId="0" fillId="2" borderId="0" xfId="0" applyFill="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23" fillId="4" borderId="3" xfId="0" applyFont="1" applyFill="1" applyBorder="1" applyAlignment="1">
      <alignment horizontal="left" vertical="top" wrapText="1"/>
    </xf>
    <xf numFmtId="0" fontId="23" fillId="2" borderId="0" xfId="0" applyFont="1" applyFill="1" applyBorder="1" applyAlignment="1">
      <alignment horizontal="left" vertical="top"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1" fillId="2" borderId="0" xfId="0" applyFont="1" applyFill="1" applyBorder="1" applyAlignment="1" applyProtection="1">
      <alignment horizontal="left" vertical="top"/>
      <protection locked="0"/>
    </xf>
    <xf numFmtId="0" fontId="1" fillId="2" borderId="0" xfId="0" applyFont="1" applyFill="1" applyProtection="1">
      <protection locked="0"/>
    </xf>
    <xf numFmtId="0" fontId="0" fillId="2" borderId="0" xfId="0" applyFill="1" applyBorder="1" applyAlignment="1" applyProtection="1">
      <alignment horizontal="left" vertical="top"/>
      <protection locked="0"/>
    </xf>
    <xf numFmtId="0" fontId="0" fillId="2" borderId="0" xfId="0" applyFill="1" applyProtection="1">
      <protection locked="0"/>
    </xf>
    <xf numFmtId="0" fontId="23" fillId="0" borderId="3" xfId="0" applyFont="1" applyFill="1" applyBorder="1" applyAlignment="1">
      <alignment horizontal="left" vertical="top" wrapText="1"/>
    </xf>
    <xf numFmtId="0" fontId="22" fillId="2" borderId="0" xfId="0" applyFont="1" applyFill="1" applyAlignment="1">
      <alignment horizontal="left" vertical="top" wrapText="1"/>
    </xf>
    <xf numFmtId="0" fontId="15" fillId="2" borderId="0" xfId="0" applyFont="1" applyFill="1" applyBorder="1" applyAlignment="1">
      <alignment horizontal="left" vertical="center" wrapText="1"/>
    </xf>
    <xf numFmtId="0" fontId="15" fillId="2" borderId="6" xfId="0" applyFont="1" applyFill="1" applyBorder="1" applyAlignment="1">
      <alignment vertical="center"/>
    </xf>
    <xf numFmtId="0" fontId="20" fillId="2" borderId="0" xfId="0" applyFont="1" applyFill="1" applyBorder="1" applyAlignment="1">
      <alignment horizontal="left" vertical="center" wrapText="1"/>
    </xf>
    <xf numFmtId="0" fontId="23" fillId="0" borderId="3" xfId="0" applyFont="1" applyBorder="1" applyAlignment="1">
      <alignment horizontal="left" vertical="top" wrapText="1"/>
    </xf>
    <xf numFmtId="0" fontId="23" fillId="2" borderId="0" xfId="0" applyFont="1" applyFill="1" applyBorder="1" applyAlignment="1">
      <alignment vertical="top" wrapText="1"/>
    </xf>
    <xf numFmtId="0" fontId="23" fillId="2" borderId="2" xfId="0" applyFont="1" applyFill="1" applyBorder="1" applyAlignment="1">
      <alignment vertical="top" wrapText="1"/>
    </xf>
    <xf numFmtId="0" fontId="4" fillId="2" borderId="0" xfId="0" applyFont="1" applyFill="1" applyAlignment="1">
      <alignment horizontal="left" vertical="top"/>
    </xf>
    <xf numFmtId="0" fontId="1" fillId="2" borderId="0" xfId="0" applyFont="1" applyFill="1" applyAlignment="1">
      <alignment horizontal="left" vertical="center"/>
    </xf>
    <xf numFmtId="49" fontId="23" fillId="0" borderId="3" xfId="0" applyNumberFormat="1" applyFont="1" applyFill="1" applyBorder="1" applyAlignment="1">
      <alignment horizontal="left" vertical="top" wrapText="1"/>
    </xf>
    <xf numFmtId="0" fontId="9" fillId="2" borderId="0" xfId="0" applyFont="1" applyFill="1" applyBorder="1" applyAlignment="1">
      <alignment horizontal="left" vertical="top" wrapText="1"/>
    </xf>
    <xf numFmtId="0" fontId="14" fillId="2" borderId="0" xfId="0" applyFont="1" applyFill="1" applyBorder="1" applyAlignment="1">
      <alignment vertical="center" wrapText="1"/>
    </xf>
    <xf numFmtId="49" fontId="24" fillId="4" borderId="3" xfId="0" applyNumberFormat="1" applyFont="1" applyFill="1" applyBorder="1" applyAlignment="1">
      <alignment horizontal="left" vertical="top" wrapText="1"/>
    </xf>
    <xf numFmtId="0" fontId="1" fillId="2" borderId="0" xfId="0" applyFont="1" applyFill="1" applyBorder="1" applyAlignment="1">
      <alignment vertical="center" wrapText="1"/>
    </xf>
    <xf numFmtId="0" fontId="9" fillId="4" borderId="3" xfId="0" applyFont="1" applyFill="1" applyBorder="1" applyAlignment="1">
      <alignment vertical="top" wrapText="1"/>
    </xf>
    <xf numFmtId="0" fontId="9" fillId="4" borderId="3" xfId="0" applyFont="1" applyFill="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2" borderId="0" xfId="0" applyFont="1" applyFill="1" applyAlignment="1">
      <alignment horizontal="left" vertical="top" wrapText="1"/>
    </xf>
    <xf numFmtId="0" fontId="9" fillId="0" borderId="0" xfId="0" applyFont="1" applyFill="1" applyAlignment="1">
      <alignment horizontal="left" vertical="top" wrapText="1"/>
    </xf>
    <xf numFmtId="0" fontId="9" fillId="0" borderId="0" xfId="0" applyFont="1" applyAlignment="1">
      <alignment horizontal="left" vertical="top" wrapText="1"/>
    </xf>
    <xf numFmtId="0" fontId="23" fillId="4" borderId="3" xfId="0" applyNumberFormat="1" applyFont="1" applyFill="1" applyBorder="1" applyAlignment="1">
      <alignment horizontal="left" vertical="top" wrapText="1"/>
    </xf>
    <xf numFmtId="0" fontId="9" fillId="2" borderId="0" xfId="0" applyFont="1" applyFill="1"/>
    <xf numFmtId="0" fontId="9" fillId="0" borderId="0" xfId="0" applyFont="1" applyFill="1"/>
    <xf numFmtId="0" fontId="9" fillId="0" borderId="0" xfId="0" applyFont="1"/>
    <xf numFmtId="0" fontId="0" fillId="2" borderId="0" xfId="0" applyFill="1" applyBorder="1" applyAlignment="1">
      <alignment wrapText="1"/>
    </xf>
    <xf numFmtId="0" fontId="0" fillId="2" borderId="0" xfId="0" applyFill="1" applyAlignment="1">
      <alignment horizontal="center" vertical="top" wrapText="1"/>
    </xf>
    <xf numFmtId="0" fontId="3" fillId="2" borderId="0" xfId="0" applyFont="1" applyFill="1" applyAlignment="1">
      <alignment horizontal="center" vertical="top" wrapText="1"/>
    </xf>
    <xf numFmtId="0" fontId="0" fillId="0" borderId="0" xfId="0" applyAlignment="1">
      <alignment horizontal="center"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9" fillId="4" borderId="3" xfId="0" applyFont="1" applyFill="1" applyBorder="1" applyAlignment="1">
      <alignment horizontal="left" vertical="top"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0" fillId="0" borderId="0" xfId="0" applyBorder="1" applyAlignment="1">
      <alignment horizontal="center" vertical="center"/>
    </xf>
    <xf numFmtId="0" fontId="23" fillId="0" borderId="0" xfId="0" applyFont="1" applyFill="1" applyBorder="1" applyAlignment="1">
      <alignment horizontal="left" vertical="top" wrapText="1"/>
    </xf>
    <xf numFmtId="0" fontId="9" fillId="0" borderId="0" xfId="0" applyFont="1" applyFill="1" applyBorder="1" applyAlignment="1">
      <alignment horizontal="center" vertical="center" wrapText="1"/>
    </xf>
    <xf numFmtId="0" fontId="23" fillId="0" borderId="29" xfId="0" applyFont="1" applyBorder="1" applyAlignment="1">
      <alignment horizontal="left" vertical="top" wrapText="1"/>
    </xf>
    <xf numFmtId="0" fontId="23" fillId="0" borderId="16" xfId="0" applyFont="1" applyBorder="1" applyAlignment="1">
      <alignment horizontal="left" vertical="top" wrapText="1"/>
    </xf>
    <xf numFmtId="0" fontId="23" fillId="0" borderId="22" xfId="0" applyFont="1" applyBorder="1" applyAlignment="1">
      <alignment horizontal="left" vertical="top" wrapText="1"/>
    </xf>
    <xf numFmtId="0" fontId="23" fillId="0" borderId="27" xfId="0" applyFont="1" applyBorder="1" applyAlignment="1">
      <alignment horizontal="left" vertical="top" wrapText="1"/>
    </xf>
    <xf numFmtId="0" fontId="23" fillId="0" borderId="15" xfId="0" applyFont="1" applyBorder="1" applyAlignment="1">
      <alignment horizontal="left" vertical="top" wrapText="1"/>
    </xf>
    <xf numFmtId="0" fontId="23" fillId="0" borderId="28" xfId="0" applyFont="1" applyBorder="1" applyAlignment="1">
      <alignment horizontal="left" vertical="top" wrapText="1"/>
    </xf>
    <xf numFmtId="0" fontId="6" fillId="2" borderId="0" xfId="0" applyFont="1" applyFill="1" applyBorder="1" applyAlignment="1">
      <alignment horizontal="left" vertical="center" wrapText="1"/>
    </xf>
    <xf numFmtId="0" fontId="0" fillId="2" borderId="0" xfId="0" applyFill="1" applyAlignment="1">
      <alignment horizontal="left" vertical="center" wrapText="1"/>
    </xf>
    <xf numFmtId="0" fontId="15" fillId="2" borderId="0" xfId="0" applyFont="1" applyFill="1" applyAlignment="1">
      <alignment vertical="center"/>
    </xf>
    <xf numFmtId="0" fontId="20" fillId="2" borderId="14" xfId="0" applyFont="1" applyFill="1" applyBorder="1" applyAlignment="1">
      <alignment vertical="center"/>
    </xf>
    <xf numFmtId="0" fontId="20" fillId="2" borderId="6" xfId="0" applyFont="1" applyFill="1" applyBorder="1" applyAlignment="1">
      <alignment vertical="center"/>
    </xf>
    <xf numFmtId="0" fontId="15" fillId="2" borderId="0" xfId="0" applyFont="1" applyFill="1" applyBorder="1" applyAlignment="1">
      <alignment vertical="center"/>
    </xf>
    <xf numFmtId="0" fontId="1" fillId="0" borderId="0" xfId="0" applyFont="1" applyFill="1" applyAlignment="1">
      <alignment horizontal="left" vertical="center"/>
    </xf>
    <xf numFmtId="0" fontId="10" fillId="0" borderId="0" xfId="0" applyFont="1" applyFill="1" applyAlignment="1">
      <alignment horizontal="left" vertical="center"/>
    </xf>
    <xf numFmtId="0" fontId="27" fillId="0" borderId="0" xfId="0" applyFont="1" applyFill="1" applyAlignment="1">
      <alignment horizontal="left" vertical="top"/>
    </xf>
    <xf numFmtId="0" fontId="9" fillId="0" borderId="3" xfId="0" applyFont="1" applyFill="1" applyBorder="1" applyAlignment="1">
      <alignment horizontal="left" vertical="top"/>
    </xf>
    <xf numFmtId="0" fontId="9" fillId="0" borderId="3" xfId="0" applyFont="1" applyBorder="1" applyAlignment="1">
      <alignment horizontal="left" vertical="top"/>
    </xf>
    <xf numFmtId="0" fontId="0" fillId="0" borderId="3" xfId="0" applyBorder="1" applyAlignment="1">
      <alignment horizontal="left" vertical="top" wrapText="1"/>
    </xf>
    <xf numFmtId="0" fontId="0" fillId="0" borderId="3" xfId="0" applyFill="1" applyBorder="1" applyAlignment="1">
      <alignment horizontal="left" vertical="top" wrapText="1"/>
    </xf>
    <xf numFmtId="0" fontId="0" fillId="0" borderId="3" xfId="0" applyFill="1" applyBorder="1" applyAlignment="1">
      <alignment horizontal="center" vertical="center"/>
    </xf>
    <xf numFmtId="0" fontId="0" fillId="0" borderId="3" xfId="0" applyFont="1" applyFill="1" applyBorder="1" applyAlignment="1">
      <alignment horizontal="left" vertical="top" wrapText="1"/>
    </xf>
    <xf numFmtId="0" fontId="0" fillId="0" borderId="4" xfId="0" applyBorder="1" applyAlignment="1">
      <alignment horizontal="center" vertical="center"/>
    </xf>
    <xf numFmtId="0" fontId="16" fillId="0" borderId="0" xfId="0" applyFont="1" applyBorder="1" applyAlignment="1">
      <alignment horizontal="center" vertical="center"/>
    </xf>
    <xf numFmtId="0" fontId="23" fillId="0" borderId="4" xfId="0" applyFont="1" applyFill="1" applyBorder="1" applyAlignment="1">
      <alignment horizontal="left" vertical="top" wrapText="1"/>
    </xf>
    <xf numFmtId="0" fontId="9" fillId="0"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2" fillId="3" borderId="3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3" fillId="0" borderId="36" xfId="0" applyFont="1" applyBorder="1" applyAlignment="1">
      <alignment horizontal="left" vertical="top" wrapText="1"/>
    </xf>
    <xf numFmtId="0" fontId="9" fillId="0" borderId="1" xfId="0" applyFont="1" applyBorder="1" applyAlignment="1">
      <alignment horizontal="center" vertical="center" wrapText="1"/>
    </xf>
    <xf numFmtId="0" fontId="23" fillId="0" borderId="36" xfId="0" applyFont="1" applyFill="1" applyBorder="1" applyAlignment="1">
      <alignment horizontal="left" vertical="top" wrapText="1"/>
    </xf>
    <xf numFmtId="0" fontId="9" fillId="0" borderId="1" xfId="0" applyFont="1" applyFill="1" applyBorder="1" applyAlignment="1">
      <alignment horizontal="center" vertical="center" wrapText="1"/>
    </xf>
    <xf numFmtId="0" fontId="23" fillId="0" borderId="39" xfId="0" applyFont="1" applyFill="1" applyBorder="1" applyAlignment="1">
      <alignment horizontal="left" vertical="top" wrapText="1"/>
    </xf>
    <xf numFmtId="0" fontId="9" fillId="0" borderId="35"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2" borderId="0" xfId="0" applyFont="1" applyFill="1" applyAlignment="1">
      <alignment horizontal="center" vertical="center"/>
    </xf>
    <xf numFmtId="0" fontId="28" fillId="2" borderId="0" xfId="0" applyFont="1" applyFill="1" applyAlignment="1">
      <alignment horizontal="left" wrapText="1"/>
    </xf>
    <xf numFmtId="0" fontId="21" fillId="2" borderId="3" xfId="0" applyFont="1" applyFill="1" applyBorder="1" applyAlignment="1">
      <alignment horizontal="center" vertical="center" wrapText="1"/>
    </xf>
    <xf numFmtId="0" fontId="9" fillId="4" borderId="36" xfId="0" applyFont="1" applyFill="1" applyBorder="1" applyAlignment="1">
      <alignment horizontal="left" vertical="top" wrapText="1"/>
    </xf>
    <xf numFmtId="0" fontId="10" fillId="4" borderId="36" xfId="0" applyFont="1" applyFill="1" applyBorder="1" applyAlignment="1">
      <alignment horizontal="left" vertical="top" wrapText="1"/>
    </xf>
    <xf numFmtId="0" fontId="9" fillId="4" borderId="1" xfId="0" applyFont="1" applyFill="1" applyBorder="1" applyAlignment="1">
      <alignment horizontal="left" vertical="top" wrapText="1"/>
    </xf>
    <xf numFmtId="0" fontId="10" fillId="3" borderId="3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9" fillId="4" borderId="39"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35" xfId="0" applyFont="1" applyFill="1" applyBorder="1" applyAlignment="1">
      <alignment horizontal="left" vertical="top" wrapText="1"/>
    </xf>
    <xf numFmtId="0" fontId="3" fillId="0" borderId="0" xfId="0" applyFont="1" applyAlignment="1">
      <alignment horizontal="center" vertical="center"/>
    </xf>
    <xf numFmtId="0" fontId="1" fillId="0" borderId="0" xfId="0" applyFont="1" applyAlignment="1">
      <alignment horizontal="center" vertical="center"/>
    </xf>
    <xf numFmtId="0" fontId="0" fillId="0" borderId="3" xfId="0" applyFill="1" applyBorder="1" applyAlignment="1" applyProtection="1">
      <alignment horizontal="center" vertical="center"/>
    </xf>
    <xf numFmtId="0" fontId="0" fillId="0" borderId="0" xfId="0" applyProtection="1"/>
    <xf numFmtId="0" fontId="0" fillId="0" borderId="0" xfId="0" applyAlignment="1" applyProtection="1">
      <alignment horizontal="center"/>
    </xf>
    <xf numFmtId="0" fontId="5" fillId="0" borderId="0" xfId="0" applyFont="1" applyAlignment="1" applyProtection="1">
      <alignment horizontal="right"/>
    </xf>
    <xf numFmtId="0" fontId="0" fillId="0" borderId="0" xfId="0" applyFill="1" applyBorder="1" applyProtection="1"/>
    <xf numFmtId="0" fontId="9" fillId="0" borderId="3" xfId="0" applyFont="1" applyFill="1" applyBorder="1" applyAlignment="1">
      <alignment horizontal="center" vertical="center"/>
    </xf>
    <xf numFmtId="0" fontId="0" fillId="0" borderId="0" xfId="0" applyFill="1" applyBorder="1" applyAlignment="1" applyProtection="1"/>
    <xf numFmtId="0" fontId="11" fillId="0" borderId="0" xfId="0" applyFont="1" applyFill="1" applyBorder="1" applyAlignment="1" applyProtection="1"/>
    <xf numFmtId="0" fontId="27" fillId="0" borderId="0" xfId="0" applyFont="1" applyAlignment="1">
      <alignment horizontal="left" vertical="top" wrapText="1"/>
    </xf>
    <xf numFmtId="0" fontId="27" fillId="0" borderId="0" xfId="0" applyFont="1" applyAlignment="1">
      <alignment horizontal="left" vertical="top"/>
    </xf>
    <xf numFmtId="0" fontId="18" fillId="0" borderId="0" xfId="0" applyFont="1" applyFill="1" applyBorder="1" applyAlignment="1">
      <alignment horizontal="center" vertical="center"/>
    </xf>
    <xf numFmtId="0" fontId="2" fillId="2" borderId="0" xfId="0" applyFont="1" applyFill="1" applyAlignment="1">
      <alignment horizontal="center" vertical="center" wrapText="1"/>
    </xf>
    <xf numFmtId="49" fontId="0" fillId="2" borderId="0" xfId="0" applyNumberFormat="1" applyFill="1" applyAlignment="1">
      <alignment horizontal="center" vertical="top" wrapText="1"/>
    </xf>
    <xf numFmtId="0" fontId="30" fillId="6" borderId="3" xfId="0" applyFont="1" applyFill="1" applyBorder="1" applyAlignment="1">
      <alignment horizontal="left" vertical="center" wrapText="1"/>
    </xf>
    <xf numFmtId="0" fontId="30" fillId="6" borderId="3" xfId="0" applyFont="1" applyFill="1" applyBorder="1" applyAlignment="1">
      <alignment vertical="center"/>
    </xf>
    <xf numFmtId="0" fontId="30" fillId="6" borderId="3" xfId="0" applyFont="1" applyFill="1" applyBorder="1" applyAlignment="1">
      <alignment vertical="center" wrapText="1"/>
    </xf>
    <xf numFmtId="0" fontId="30" fillId="6" borderId="3" xfId="0" applyFont="1" applyFill="1" applyBorder="1" applyAlignment="1">
      <alignment horizontal="left" vertical="center"/>
    </xf>
    <xf numFmtId="0" fontId="30" fillId="6" borderId="3" xfId="0" applyFont="1" applyFill="1" applyBorder="1" applyAlignment="1">
      <alignment horizontal="left" vertical="top" wrapText="1"/>
    </xf>
    <xf numFmtId="0" fontId="32" fillId="4" borderId="3" xfId="1" applyFill="1" applyBorder="1" applyAlignment="1">
      <alignment horizontal="left" vertical="top" wrapText="1"/>
    </xf>
    <xf numFmtId="17" fontId="9" fillId="0" borderId="3" xfId="0" applyNumberFormat="1" applyFont="1" applyBorder="1" applyAlignment="1" applyProtection="1">
      <alignment horizontal="left" vertical="top" wrapText="1"/>
      <protection locked="0"/>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3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0" fillId="0" borderId="0" xfId="0" applyFill="1" applyBorder="1" applyAlignment="1" applyProtection="1">
      <alignment horizontal="center"/>
    </xf>
    <xf numFmtId="0" fontId="11" fillId="0" borderId="0" xfId="0" applyFont="1" applyFill="1" applyBorder="1" applyAlignment="1" applyProtection="1">
      <alignment horizontal="center"/>
    </xf>
  </cellXfs>
  <cellStyles count="2">
    <cellStyle name="Hyperlinkki" xfId="1" builtinId="8"/>
    <cellStyle name="Normaali" xfId="0" builtinId="0"/>
  </cellStyles>
  <dxfs count="34">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00B050"/>
        </patternFill>
      </fill>
    </dxf>
    <dxf>
      <fill>
        <patternFill>
          <bgColor rgb="FF92D050"/>
        </patternFill>
      </fill>
    </dxf>
    <dxf>
      <fill>
        <patternFill>
          <bgColor theme="9" tint="0.79998168889431442"/>
        </patternFill>
      </fill>
    </dxf>
    <dxf>
      <fill>
        <patternFill>
          <bgColor rgb="FFFFC000"/>
        </patternFill>
      </fill>
    </dxf>
    <dxf>
      <fill>
        <patternFill>
          <bgColor rgb="FFFF0000"/>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theme="9" tint="0.79998168889431442"/>
        </patternFill>
      </fill>
    </dxf>
  </dxfs>
  <tableStyles count="1" defaultTableStyle="TableStyleMedium2" defaultPivotStyle="PivotStyleLight16">
    <tableStyle name="Taulukkotyyli 1" pivot="0" count="0"/>
  </tableStyles>
  <colors>
    <mruColors>
      <color rgb="FFF8F8F8"/>
      <color rgb="FFF0F3FA"/>
      <color rgb="FFF89C14"/>
      <color rgb="FFD5DA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i-FI" sz="1600"/>
              <a:t>Riskikuvaaja</a:t>
            </a:r>
          </a:p>
        </c:rich>
      </c:tx>
      <c:layout>
        <c:manualLayout>
          <c:xMode val="edge"/>
          <c:yMode val="edge"/>
          <c:x val="0.44004660033499898"/>
          <c:y val="0"/>
        </c:manualLayout>
      </c:layout>
      <c:overlay val="0"/>
    </c:title>
    <c:autoTitleDeleted val="0"/>
    <c:plotArea>
      <c:layout>
        <c:manualLayout>
          <c:layoutTarget val="inner"/>
          <c:xMode val="edge"/>
          <c:yMode val="edge"/>
          <c:x val="8.8599581737991637E-2"/>
          <c:y val="7.9138720298799897E-2"/>
          <c:w val="0.80340095668018274"/>
          <c:h val="0.82116485422597141"/>
        </c:manualLayout>
      </c:layout>
      <c:scatterChart>
        <c:scatterStyle val="lineMarker"/>
        <c:varyColors val="0"/>
        <c:ser>
          <c:idx val="0"/>
          <c:order val="0"/>
          <c:tx>
            <c:strRef>
              <c:f>'Arvion yhteenveto'!$F$12</c:f>
              <c:strCache>
                <c:ptCount val="1"/>
                <c:pt idx="0">
                  <c:v>Riskiluku</c:v>
                </c:pt>
              </c:strCache>
            </c:strRef>
          </c:tx>
          <c:spPr>
            <a:ln w="19050">
              <a:noFill/>
            </a:ln>
          </c:spPr>
          <c:marker>
            <c:symbol val="circle"/>
            <c:size val="7"/>
            <c:spPr>
              <a:solidFill>
                <a:schemeClr val="bg1">
                  <a:lumMod val="75000"/>
                  <a:alpha val="65000"/>
                </a:schemeClr>
              </a:solidFill>
              <a:ln w="9525">
                <a:solidFill>
                  <a:schemeClr val="tx1"/>
                </a:solidFill>
              </a:ln>
            </c:spPr>
          </c:marker>
          <c:dLbls>
            <c:dLbl>
              <c:idx val="0"/>
              <c:layout>
                <c:manualLayout>
                  <c:x val="-5.1851195164664396E-2"/>
                  <c:y val="-2.2664627508820187E-2"/>
                </c:manualLayout>
              </c:layout>
              <c:tx>
                <c:rich>
                  <a:bodyPr wrap="square" lIns="0" tIns="0" rIns="72000" bIns="0" anchor="ctr">
                    <a:spAutoFit/>
                  </a:bodyPr>
                  <a:lstStyle/>
                  <a:p>
                    <a:pPr>
                      <a:defRPr>
                        <a:solidFill>
                          <a:schemeClr val="tx1">
                            <a:alpha val="99000"/>
                          </a:schemeClr>
                        </a:solidFill>
                      </a:defRPr>
                    </a:pPr>
                    <a:fld id="{05661B6D-2853-4433-A196-BD7AC0C16350}" type="CELLRANGE">
                      <a:rPr lang="en-FI"/>
                      <a:pPr>
                        <a:defRPr>
                          <a:solidFill>
                            <a:schemeClr val="tx1">
                              <a:alpha val="99000"/>
                            </a:schemeClr>
                          </a:solidFill>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9-FE6E-4CE2-B50D-22DD3D2C6DC6}"/>
                </c:ext>
              </c:extLst>
            </c:dLbl>
            <c:dLbl>
              <c:idx val="1"/>
              <c:layout>
                <c:manualLayout>
                  <c:x val="-4.5549189987528271E-2"/>
                  <c:y val="-2.4230816902606356E-2"/>
                </c:manualLayout>
              </c:layout>
              <c:tx>
                <c:rich>
                  <a:bodyPr wrap="square" lIns="0" tIns="0" rIns="0" bIns="0" anchor="ctr" anchorCtr="0">
                    <a:noAutofit/>
                  </a:bodyPr>
                  <a:lstStyle/>
                  <a:p>
                    <a:pPr>
                      <a:defRPr/>
                    </a:pPr>
                    <a:fld id="{F66C4156-EE63-42EC-9881-A614FAE3AB2E}"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0144107940395008E-2"/>
                      <c:h val="3.2980733277427635E-2"/>
                    </c:manualLayout>
                  </c15:layout>
                  <c15:dlblFieldTable/>
                  <c15:showDataLabelsRange val="1"/>
                </c:ext>
                <c:ext xmlns:c16="http://schemas.microsoft.com/office/drawing/2014/chart" uri="{C3380CC4-5D6E-409C-BE32-E72D297353CC}">
                  <c16:uniqueId val="{0000001A-FE6E-4CE2-B50D-22DD3D2C6DC6}"/>
                </c:ext>
              </c:extLst>
            </c:dLbl>
            <c:dLbl>
              <c:idx val="2"/>
              <c:layout>
                <c:manualLayout>
                  <c:x val="-2.4683994647415081E-2"/>
                  <c:y val="-2.251682486735361E-2"/>
                </c:manualLayout>
              </c:layout>
              <c:tx>
                <c:rich>
                  <a:bodyPr wrap="square" lIns="0" tIns="19050" rIns="0" bIns="19050" anchor="ctr">
                    <a:spAutoFit/>
                  </a:bodyPr>
                  <a:lstStyle/>
                  <a:p>
                    <a:pPr>
                      <a:defRPr/>
                    </a:pPr>
                    <a:fld id="{D48C6302-C929-40C7-846B-429B577EF2D9}"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2.3824232964008676E-2"/>
                      <c:h val="3.4056494491283187E-2"/>
                    </c:manualLayout>
                  </c15:layout>
                  <c15:dlblFieldTable/>
                  <c15:showDataLabelsRange val="1"/>
                </c:ext>
                <c:ext xmlns:c16="http://schemas.microsoft.com/office/drawing/2014/chart" uri="{C3380CC4-5D6E-409C-BE32-E72D297353CC}">
                  <c16:uniqueId val="{0000001B-FE6E-4CE2-B50D-22DD3D2C6DC6}"/>
                </c:ext>
              </c:extLst>
            </c:dLbl>
            <c:dLbl>
              <c:idx val="3"/>
              <c:layout>
                <c:manualLayout>
                  <c:x val="-1.924848133781841E-2"/>
                  <c:y val="-2.0446550675302509E-2"/>
                </c:manualLayout>
              </c:layout>
              <c:tx>
                <c:rich>
                  <a:bodyPr wrap="square" lIns="72000" tIns="19050" rIns="0" bIns="19050" anchor="ctr">
                    <a:spAutoFit/>
                  </a:bodyPr>
                  <a:lstStyle/>
                  <a:p>
                    <a:pPr>
                      <a:defRPr/>
                    </a:pPr>
                    <a:fld id="{09D5E42A-CC80-4580-B7BE-E91797D93C37}"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3097188964540288E-2"/>
                      <c:h val="3.3707645683704768E-2"/>
                    </c:manualLayout>
                  </c15:layout>
                  <c15:dlblFieldTable/>
                  <c15:showDataLabelsRange val="1"/>
                </c:ext>
                <c:ext xmlns:c16="http://schemas.microsoft.com/office/drawing/2014/chart" uri="{C3380CC4-5D6E-409C-BE32-E72D297353CC}">
                  <c16:uniqueId val="{0000001C-FE6E-4CE2-B50D-22DD3D2C6DC6}"/>
                </c:ext>
              </c:extLst>
            </c:dLbl>
            <c:dLbl>
              <c:idx val="4"/>
              <c:layout>
                <c:manualLayout>
                  <c:x val="-4.7007551266597447E-2"/>
                  <c:y val="2.8910974579501446E-2"/>
                </c:manualLayout>
              </c:layout>
              <c:tx>
                <c:rich>
                  <a:bodyPr wrap="square" lIns="36000" tIns="0" rIns="0" bIns="0" anchor="ctr">
                    <a:noAutofit/>
                  </a:bodyPr>
                  <a:lstStyle/>
                  <a:p>
                    <a:pPr>
                      <a:defRPr/>
                    </a:pPr>
                    <a:fld id="{6A3D94F1-B4A3-4AEE-8FC0-A0ED1C08D3B5}"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3429953637754459E-2"/>
                      <c:h val="3.3755451365425682E-2"/>
                    </c:manualLayout>
                  </c15:layout>
                  <c15:dlblFieldTable/>
                  <c15:showDataLabelsRange val="1"/>
                </c:ext>
                <c:ext xmlns:c16="http://schemas.microsoft.com/office/drawing/2014/chart" uri="{C3380CC4-5D6E-409C-BE32-E72D297353CC}">
                  <c16:uniqueId val="{0000001D-FE6E-4CE2-B50D-22DD3D2C6DC6}"/>
                </c:ext>
              </c:extLst>
            </c:dLbl>
            <c:dLbl>
              <c:idx val="5"/>
              <c:layout>
                <c:manualLayout>
                  <c:x val="-4.5157060063721693E-2"/>
                  <c:y val="-6.5862931460544212E-3"/>
                </c:manualLayout>
              </c:layout>
              <c:tx>
                <c:rich>
                  <a:bodyPr wrap="square" lIns="36000" tIns="19050" rIns="0" bIns="19050" anchor="ctr">
                    <a:spAutoFit/>
                  </a:bodyPr>
                  <a:lstStyle/>
                  <a:p>
                    <a:pPr>
                      <a:defRPr/>
                    </a:pPr>
                    <a:fld id="{4749D8DD-ACC2-4769-A44E-7CF74A9D941F}"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E-FE6E-4CE2-B50D-22DD3D2C6DC6}"/>
                </c:ext>
              </c:extLst>
            </c:dLbl>
            <c:dLbl>
              <c:idx val="6"/>
              <c:layout>
                <c:manualLayout>
                  <c:x val="-3.9397028105403804E-2"/>
                  <c:y val="1.3172586292108842E-2"/>
                </c:manualLayout>
              </c:layout>
              <c:tx>
                <c:rich>
                  <a:bodyPr wrap="square" lIns="38100" tIns="19050" rIns="72000" bIns="19050" anchor="ctr">
                    <a:spAutoFit/>
                  </a:bodyPr>
                  <a:lstStyle/>
                  <a:p>
                    <a:pPr>
                      <a:defRPr/>
                    </a:pPr>
                    <a:fld id="{FD4243EC-8A42-45D1-BD6F-124F635D23D1}"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1.9400413310664215E-2"/>
                      <c:h val="3.3707645683704768E-2"/>
                    </c:manualLayout>
                  </c15:layout>
                  <c15:dlblFieldTable/>
                  <c15:showDataLabelsRange val="1"/>
                </c:ext>
                <c:ext xmlns:c16="http://schemas.microsoft.com/office/drawing/2014/chart" uri="{C3380CC4-5D6E-409C-BE32-E72D297353CC}">
                  <c16:uniqueId val="{0000001F-FE6E-4CE2-B50D-22DD3D2C6DC6}"/>
                </c:ext>
              </c:extLst>
            </c:dLbl>
            <c:dLbl>
              <c:idx val="7"/>
              <c:layout/>
              <c:tx>
                <c:rich>
                  <a:bodyPr wrap="square" lIns="0" tIns="19050" rIns="0" bIns="19050" anchor="ctr">
                    <a:spAutoFit/>
                  </a:bodyPr>
                  <a:lstStyle/>
                  <a:p>
                    <a:pPr>
                      <a:defRPr/>
                    </a:pPr>
                    <a:fld id="{057EAFB1-4621-4FBB-9B65-465581884AB1}"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0-FE6E-4CE2-B50D-22DD3D2C6DC6}"/>
                </c:ext>
              </c:extLst>
            </c:dLbl>
            <c:dLbl>
              <c:idx val="8"/>
              <c:layout>
                <c:manualLayout>
                  <c:x val="3.9371482336309962E-3"/>
                  <c:y val="-2.2027470857829499E-3"/>
                </c:manualLayout>
              </c:layout>
              <c:tx>
                <c:rich>
                  <a:bodyPr wrap="square" lIns="72000" tIns="19050" rIns="0" bIns="19050" anchor="ctr">
                    <a:spAutoFit/>
                  </a:bodyPr>
                  <a:lstStyle/>
                  <a:p>
                    <a:pPr>
                      <a:defRPr/>
                    </a:pPr>
                    <a:fld id="{AE9CD353-815F-4D20-A08F-67AD7C66FFF2}"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1-FE6E-4CE2-B50D-22DD3D2C6DC6}"/>
                </c:ext>
              </c:extLst>
            </c:dLbl>
            <c:dLbl>
              <c:idx val="9"/>
              <c:layout>
                <c:manualLayout>
                  <c:x val="-6.2801978333758182E-2"/>
                  <c:y val="1.8273765411450572E-2"/>
                </c:manualLayout>
              </c:layout>
              <c:tx>
                <c:rich>
                  <a:bodyPr wrap="square" lIns="0" tIns="0" rIns="0" bIns="0" anchor="ctr">
                    <a:noAutofit/>
                  </a:bodyPr>
                  <a:lstStyle/>
                  <a:p>
                    <a:pPr>
                      <a:defRPr/>
                    </a:pPr>
                    <a:fld id="{3EF1568B-6678-4EBD-A3D7-748693EF3160}"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2.6013476768255311E-2"/>
                      <c:h val="3.5838769618207623E-2"/>
                    </c:manualLayout>
                  </c15:layout>
                  <c15:dlblFieldTable/>
                  <c15:showDataLabelsRange val="1"/>
                </c:ext>
                <c:ext xmlns:c16="http://schemas.microsoft.com/office/drawing/2014/chart" uri="{C3380CC4-5D6E-409C-BE32-E72D297353CC}">
                  <c16:uniqueId val="{00000022-FE6E-4CE2-B50D-22DD3D2C6DC6}"/>
                </c:ext>
              </c:extLst>
            </c:dLbl>
            <c:dLbl>
              <c:idx val="10"/>
              <c:layout>
                <c:manualLayout>
                  <c:x val="-2.8628656133851141E-2"/>
                  <c:y val="1.9983954337800043E-2"/>
                </c:manualLayout>
              </c:layout>
              <c:tx>
                <c:rich>
                  <a:bodyPr/>
                  <a:lstStyle/>
                  <a:p>
                    <a:fld id="{7D8D7A17-D351-4E52-9E0C-964F40BFD282}"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FE6E-4CE2-B50D-22DD3D2C6DC6}"/>
                </c:ext>
              </c:extLst>
            </c:dLbl>
            <c:dLbl>
              <c:idx val="11"/>
              <c:layout>
                <c:manualLayout>
                  <c:x val="-1.2778995141735357E-2"/>
                  <c:y val="2.4860058557504994E-2"/>
                </c:manualLayout>
              </c:layout>
              <c:tx>
                <c:rich>
                  <a:bodyPr wrap="square" lIns="72000" tIns="0" rIns="0" bIns="0" anchor="ctr">
                    <a:spAutoFit/>
                  </a:bodyPr>
                  <a:lstStyle/>
                  <a:p>
                    <a:pPr>
                      <a:defRPr/>
                    </a:pPr>
                    <a:fld id="{45AFD474-915F-47A6-8EA0-0FE2B3D722D6}"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4-FE6E-4CE2-B50D-22DD3D2C6DC6}"/>
                </c:ext>
              </c:extLst>
            </c:dLbl>
            <c:dLbl>
              <c:idx val="12"/>
              <c:layout>
                <c:manualLayout>
                  <c:x val="9.8604933395158197E-3"/>
                  <c:y val="2.1006817764183373E-2"/>
                </c:manualLayout>
              </c:layout>
              <c:tx>
                <c:rich>
                  <a:bodyPr wrap="square" lIns="0" tIns="0" rIns="0" bIns="0" anchor="ctr">
                    <a:noAutofit/>
                  </a:bodyPr>
                  <a:lstStyle/>
                  <a:p>
                    <a:pPr>
                      <a:defRPr/>
                    </a:pPr>
                    <a:fld id="{FF1B25DB-36C9-432A-B639-A3E58AD39284}"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7301294621334628E-2"/>
                      <c:h val="4.0194576029862331E-2"/>
                    </c:manualLayout>
                  </c15:layout>
                  <c15:dlblFieldTable/>
                  <c15:showDataLabelsRange val="1"/>
                </c:ext>
                <c:ext xmlns:c16="http://schemas.microsoft.com/office/drawing/2014/chart" uri="{C3380CC4-5D6E-409C-BE32-E72D297353CC}">
                  <c16:uniqueId val="{00000025-FE6E-4CE2-B50D-22DD3D2C6DC6}"/>
                </c:ext>
              </c:extLst>
            </c:dLbl>
            <c:dLbl>
              <c:idx val="13"/>
              <c:layout>
                <c:manualLayout>
                  <c:x val="2.0938917931825247E-2"/>
                  <c:y val="5.2069746942862262E-3"/>
                </c:manualLayout>
              </c:layout>
              <c:tx>
                <c:rich>
                  <a:bodyPr wrap="square" lIns="0" tIns="0" rIns="0" bIns="0" anchor="ctr">
                    <a:noAutofit/>
                  </a:bodyPr>
                  <a:lstStyle/>
                  <a:p>
                    <a:pPr>
                      <a:defRPr/>
                    </a:pPr>
                    <a:fld id="{2F24012F-92F6-4297-B9FC-66A2B41810CF}"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00212627403546E-2"/>
                      <c:h val="3.5987436602606754E-2"/>
                    </c:manualLayout>
                  </c15:layout>
                  <c15:dlblFieldTable/>
                  <c15:showDataLabelsRange val="1"/>
                </c:ext>
                <c:ext xmlns:c16="http://schemas.microsoft.com/office/drawing/2014/chart" uri="{C3380CC4-5D6E-409C-BE32-E72D297353CC}">
                  <c16:uniqueId val="{00000026-FE6E-4CE2-B50D-22DD3D2C6DC6}"/>
                </c:ext>
              </c:extLst>
            </c:dLbl>
            <c:dLbl>
              <c:idx val="14"/>
              <c:layout>
                <c:manualLayout>
                  <c:x val="-5.2634681427894429E-3"/>
                  <c:y val="-4.3121982470779592E-2"/>
                </c:manualLayout>
              </c:layout>
              <c:tx>
                <c:rich>
                  <a:bodyPr wrap="square" lIns="0" tIns="0" rIns="0" bIns="0" anchor="ctr">
                    <a:noAutofit/>
                  </a:bodyPr>
                  <a:lstStyle/>
                  <a:p>
                    <a:pPr>
                      <a:defRPr/>
                    </a:pPr>
                    <a:fld id="{85D00AC1-CF4B-42F4-BDFB-9587B24AB7A2}"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00212627403546E-2"/>
                      <c:h val="3.6031345223580445E-2"/>
                    </c:manualLayout>
                  </c15:layout>
                  <c15:dlblFieldTable/>
                  <c15:showDataLabelsRange val="1"/>
                </c:ext>
                <c:ext xmlns:c16="http://schemas.microsoft.com/office/drawing/2014/chart" uri="{C3380CC4-5D6E-409C-BE32-E72D297353CC}">
                  <c16:uniqueId val="{00000027-FE6E-4CE2-B50D-22DD3D2C6DC6}"/>
                </c:ext>
              </c:extLst>
            </c:dLbl>
            <c:dLbl>
              <c:idx val="15"/>
              <c:layout>
                <c:manualLayout>
                  <c:x val="-4.794753365053387E-2"/>
                  <c:y val="3.0326854737316635E-2"/>
                </c:manualLayout>
              </c:layout>
              <c:tx>
                <c:rich>
                  <a:bodyPr wrap="square" lIns="36000" tIns="36000" rIns="36000" bIns="0" anchor="ctr">
                    <a:noAutofit/>
                  </a:bodyPr>
                  <a:lstStyle/>
                  <a:p>
                    <a:pPr>
                      <a:defRPr/>
                    </a:pPr>
                    <a:fld id="{ECEA3E91-D8AE-4EB3-9464-2D97C8230C2B}"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1367144850117254E-2"/>
                      <c:h val="2.8647955025125585E-2"/>
                    </c:manualLayout>
                  </c15:layout>
                  <c15:dlblFieldTable/>
                  <c15:showDataLabelsRange val="1"/>
                </c:ext>
                <c:ext xmlns:c16="http://schemas.microsoft.com/office/drawing/2014/chart" uri="{C3380CC4-5D6E-409C-BE32-E72D297353CC}">
                  <c16:uniqueId val="{00000028-FE6E-4CE2-B50D-22DD3D2C6DC6}"/>
                </c:ext>
              </c:extLst>
            </c:dLbl>
            <c:dLbl>
              <c:idx val="16"/>
              <c:layout>
                <c:manualLayout>
                  <c:x val="-8.0514043728249704E-2"/>
                  <c:y val="-2.0775260292552424E-2"/>
                </c:manualLayout>
              </c:layout>
              <c:tx>
                <c:rich>
                  <a:bodyPr wrap="square" lIns="0" tIns="19050" rIns="0" bIns="19050" anchor="ctr">
                    <a:spAutoFit/>
                  </a:bodyPr>
                  <a:lstStyle/>
                  <a:p>
                    <a:pPr>
                      <a:defRPr/>
                    </a:pPr>
                    <a:fld id="{06BFF774-7F2D-4EF9-AF7D-6CC90B0E6330}"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7873505937498546E-2"/>
                      <c:h val="3.3819972776127354E-2"/>
                    </c:manualLayout>
                  </c15:layout>
                  <c15:dlblFieldTable/>
                  <c15:showDataLabelsRange val="1"/>
                </c:ext>
                <c:ext xmlns:c16="http://schemas.microsoft.com/office/drawing/2014/chart" uri="{C3380CC4-5D6E-409C-BE32-E72D297353CC}">
                  <c16:uniqueId val="{00000029-FE6E-4CE2-B50D-22DD3D2C6DC6}"/>
                </c:ext>
              </c:extLst>
            </c:dLbl>
            <c:dLbl>
              <c:idx val="17"/>
              <c:layout>
                <c:manualLayout>
                  <c:x val="-1.0841475695758071E-2"/>
                  <c:y val="4.3931439627115543E-2"/>
                </c:manualLayout>
              </c:layout>
              <c:tx>
                <c:rich>
                  <a:bodyPr wrap="square" lIns="0" tIns="19050" rIns="0" bIns="19050" anchor="ctr">
                    <a:noAutofit/>
                  </a:bodyPr>
                  <a:lstStyle/>
                  <a:p>
                    <a:pPr>
                      <a:defRPr/>
                    </a:pPr>
                    <a:fld id="{4D5A880B-E621-4B73-9FC2-12E62D651A8F}"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1967783587052052E-2"/>
                      <c:h val="3.8225466947693257E-2"/>
                    </c:manualLayout>
                  </c15:layout>
                  <c15:dlblFieldTable/>
                  <c15:showDataLabelsRange val="1"/>
                </c:ext>
                <c:ext xmlns:c16="http://schemas.microsoft.com/office/drawing/2014/chart" uri="{C3380CC4-5D6E-409C-BE32-E72D297353CC}">
                  <c16:uniqueId val="{0000002A-FE6E-4CE2-B50D-22DD3D2C6DC6}"/>
                </c:ext>
              </c:extLst>
            </c:dLbl>
            <c:dLbl>
              <c:idx val="18"/>
              <c:layout>
                <c:manualLayout>
                  <c:x val="-2.9470161225815625E-2"/>
                  <c:y val="3.930513051491847E-2"/>
                </c:manualLayout>
              </c:layout>
              <c:tx>
                <c:rich>
                  <a:bodyPr wrap="square" lIns="0" tIns="19050" rIns="36000" bIns="19050" anchor="ctr">
                    <a:noAutofit/>
                  </a:bodyPr>
                  <a:lstStyle/>
                  <a:p>
                    <a:pPr>
                      <a:defRPr/>
                    </a:pPr>
                    <a:fld id="{CEA76D3B-5DD1-4A31-B250-14CBF9391CBF}"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7602400730387502E-2"/>
                      <c:h val="4.2630961119259153E-2"/>
                    </c:manualLayout>
                  </c15:layout>
                  <c15:dlblFieldTable/>
                  <c15:showDataLabelsRange val="1"/>
                </c:ext>
                <c:ext xmlns:c16="http://schemas.microsoft.com/office/drawing/2014/chart" uri="{C3380CC4-5D6E-409C-BE32-E72D297353CC}">
                  <c16:uniqueId val="{0000002B-FE6E-4CE2-B50D-22DD3D2C6DC6}"/>
                </c:ext>
              </c:extLst>
            </c:dLbl>
            <c:dLbl>
              <c:idx val="19"/>
              <c:layout>
                <c:manualLayout>
                  <c:x val="-7.4651666556044105E-2"/>
                  <c:y val="3.5507294103573485E-2"/>
                </c:manualLayout>
              </c:layout>
              <c:tx>
                <c:rich>
                  <a:bodyPr wrap="square" lIns="0" tIns="0" rIns="0" bIns="0" anchor="ctr">
                    <a:noAutofit/>
                  </a:bodyPr>
                  <a:lstStyle/>
                  <a:p>
                    <a:pPr>
                      <a:defRPr/>
                    </a:pPr>
                    <a:fld id="{D178BB13-AA2F-4179-A8AC-F8219C799675}"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1967783587052052E-2"/>
                      <c:h val="3.595819845120863E-2"/>
                    </c:manualLayout>
                  </c15:layout>
                  <c15:dlblFieldTable/>
                  <c15:showDataLabelsRange val="1"/>
                </c:ext>
                <c:ext xmlns:c16="http://schemas.microsoft.com/office/drawing/2014/chart" uri="{C3380CC4-5D6E-409C-BE32-E72D297353CC}">
                  <c16:uniqueId val="{0000002C-FE6E-4CE2-B50D-22DD3D2C6DC6}"/>
                </c:ext>
              </c:extLst>
            </c:dLbl>
            <c:dLbl>
              <c:idx val="20"/>
              <c:layout>
                <c:manualLayout>
                  <c:x val="-6.7633863749201606E-2"/>
                  <c:y val="-1.8443349494817486E-3"/>
                </c:manualLayout>
              </c:layout>
              <c:tx>
                <c:rich>
                  <a:bodyPr wrap="square" lIns="36000" tIns="19050" rIns="38100" bIns="19050" anchor="ctr">
                    <a:spAutoFit/>
                  </a:bodyPr>
                  <a:lstStyle/>
                  <a:p>
                    <a:pPr>
                      <a:defRPr/>
                    </a:pPr>
                    <a:fld id="{7B044470-04A0-4C66-979C-8C682FB63A1E}"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5-EA2B-498D-8A00-C7E4E727950E}"/>
                </c:ext>
              </c:extLst>
            </c:dLbl>
            <c:dLbl>
              <c:idx val="21"/>
              <c:layout>
                <c:manualLayout>
                  <c:x val="-9.3209027605977574E-2"/>
                  <c:y val="-6.5823171685646976E-3"/>
                </c:manualLayout>
              </c:layout>
              <c:tx>
                <c:rich>
                  <a:bodyPr wrap="square" lIns="0" tIns="0" rIns="0" bIns="0" anchor="ctr">
                    <a:noAutofit/>
                  </a:bodyPr>
                  <a:lstStyle/>
                  <a:p>
                    <a:pPr>
                      <a:defRPr/>
                    </a:pPr>
                    <a:fld id="{620BFE8E-D1E8-439D-AD9E-92F7AD7DAC94}"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2.9943285434535498E-2"/>
                      <c:h val="3.5838769618207623E-2"/>
                    </c:manualLayout>
                  </c15:layout>
                  <c15:dlblFieldTable/>
                  <c15:showDataLabelsRange val="1"/>
                </c:ext>
                <c:ext xmlns:c16="http://schemas.microsoft.com/office/drawing/2014/chart" uri="{C3380CC4-5D6E-409C-BE32-E72D297353CC}">
                  <c16:uniqueId val="{00000006-EA2B-498D-8A00-C7E4E727950E}"/>
                </c:ext>
              </c:extLst>
            </c:dLbl>
            <c:dLbl>
              <c:idx val="22"/>
              <c:layout>
                <c:manualLayout>
                  <c:x val="1.6442381346466941E-2"/>
                  <c:y val="-1.2947857129645064E-2"/>
                </c:manualLayout>
              </c:layout>
              <c:tx>
                <c:rich>
                  <a:bodyPr wrap="square" lIns="36000" tIns="0" rIns="36000" bIns="0" anchor="ctr">
                    <a:noAutofit/>
                  </a:bodyPr>
                  <a:lstStyle/>
                  <a:p>
                    <a:pPr>
                      <a:defRPr/>
                    </a:pPr>
                    <a:fld id="{1ECA2230-089F-411A-BDF8-09AF18CC35E5}"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4.0952474224555148E-2"/>
                      <c:h val="3.3645758729733966E-2"/>
                    </c:manualLayout>
                  </c15:layout>
                  <c15:dlblFieldTable/>
                  <c15:showDataLabelsRange val="1"/>
                </c:ext>
                <c:ext xmlns:c16="http://schemas.microsoft.com/office/drawing/2014/chart" uri="{C3380CC4-5D6E-409C-BE32-E72D297353CC}">
                  <c16:uniqueId val="{00000007-EA2B-498D-8A00-C7E4E727950E}"/>
                </c:ext>
              </c:extLst>
            </c:dLbl>
            <c:dLbl>
              <c:idx val="23"/>
              <c:layout>
                <c:manualLayout>
                  <c:x val="8.8719298563190788E-3"/>
                  <c:y val="4.1866956532712531E-2"/>
                </c:manualLayout>
              </c:layout>
              <c:tx>
                <c:rich>
                  <a:bodyPr wrap="square" lIns="0" tIns="0" rIns="0" bIns="0" anchor="ctr">
                    <a:noAutofit/>
                  </a:bodyPr>
                  <a:lstStyle/>
                  <a:p>
                    <a:pPr>
                      <a:defRPr/>
                    </a:pPr>
                    <a:fld id="{4F205961-8C85-4116-8918-155DB8A11429}" type="CELLRANGE">
                      <a:rPr lang="en-FI"/>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4.2938631639481216E-2"/>
                      <c:h val="3.5380627758637193E-2"/>
                    </c:manualLayout>
                  </c15:layout>
                  <c15:dlblFieldTable/>
                  <c15:showDataLabelsRange val="1"/>
                </c:ext>
                <c:ext xmlns:c16="http://schemas.microsoft.com/office/drawing/2014/chart" uri="{C3380CC4-5D6E-409C-BE32-E72D297353CC}">
                  <c16:uniqueId val="{00000008-EA2B-498D-8A00-C7E4E727950E}"/>
                </c:ext>
              </c:extLst>
            </c:dLbl>
            <c:dLbl>
              <c:idx val="24"/>
              <c:layout>
                <c:manualLayout>
                  <c:x val="2.9736738404240851E-2"/>
                  <c:y val="2.528877265205132E-2"/>
                </c:manualLayout>
              </c:layout>
              <c:tx>
                <c:rich>
                  <a:bodyPr/>
                  <a:lstStyle/>
                  <a:p>
                    <a:fld id="{0FE55C27-FABC-414F-895D-47BCA663A0C3}"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A2B-498D-8A00-C7E4E727950E}"/>
                </c:ext>
              </c:extLst>
            </c:dLbl>
            <c:dLbl>
              <c:idx val="25"/>
              <c:layout>
                <c:manualLayout>
                  <c:x val="3.5558579754769214E-3"/>
                  <c:y val="-2.3713421223180087E-2"/>
                </c:manualLayout>
              </c:layout>
              <c:tx>
                <c:rich>
                  <a:bodyPr/>
                  <a:lstStyle/>
                  <a:p>
                    <a:fld id="{9188B6DA-B303-4DF9-AD5D-7181552868D9}"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A2B-498D-8A00-C7E4E727950E}"/>
                </c:ext>
              </c:extLst>
            </c:dLbl>
            <c:dLbl>
              <c:idx val="26"/>
              <c:layout>
                <c:manualLayout>
                  <c:x val="-8.7575786128053904E-2"/>
                  <c:y val="1.5142942441156829E-2"/>
                </c:manualLayout>
              </c:layout>
              <c:tx>
                <c:rich>
                  <a:bodyPr/>
                  <a:lstStyle/>
                  <a:p>
                    <a:fld id="{0B850D85-DAE2-42A5-8B6A-E8DAB2A57292}"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A2B-498D-8A00-C7E4E727950E}"/>
                </c:ext>
              </c:extLst>
            </c:dLbl>
            <c:dLbl>
              <c:idx val="27"/>
              <c:layout>
                <c:manualLayout>
                  <c:x val="-5.4172412464672338E-2"/>
                  <c:y val="4.807440817142894E-2"/>
                </c:manualLayout>
              </c:layout>
              <c:tx>
                <c:rich>
                  <a:bodyPr/>
                  <a:lstStyle/>
                  <a:p>
                    <a:fld id="{174AC893-2806-4B7A-812C-D1130724A464}"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A2B-498D-8A00-C7E4E727950E}"/>
                </c:ext>
              </c:extLst>
            </c:dLbl>
            <c:dLbl>
              <c:idx val="28"/>
              <c:layout>
                <c:manualLayout>
                  <c:x val="-3.0593560466991233E-2"/>
                  <c:y val="5.9051563414852931E-2"/>
                </c:manualLayout>
              </c:layout>
              <c:tx>
                <c:rich>
                  <a:bodyPr/>
                  <a:lstStyle/>
                  <a:p>
                    <a:fld id="{8612E48F-58E6-4D20-BA55-7376F846FE1E}"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A2B-498D-8A00-C7E4E727950E}"/>
                </c:ext>
              </c:extLst>
            </c:dLbl>
            <c:dLbl>
              <c:idx val="29"/>
              <c:layout>
                <c:manualLayout>
                  <c:x val="-6.9891647129793066E-2"/>
                  <c:y val="-4.1938264824648158E-2"/>
                </c:manualLayout>
              </c:layout>
              <c:tx>
                <c:rich>
                  <a:bodyPr/>
                  <a:lstStyle/>
                  <a:p>
                    <a:fld id="{DAEB258A-2E43-49D3-9ED0-243F33F61C79}"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A2B-498D-8A00-C7E4E727950E}"/>
                </c:ext>
              </c:extLst>
            </c:dLbl>
            <c:dLbl>
              <c:idx val="30"/>
              <c:layout>
                <c:manualLayout>
                  <c:x val="-5.0242603798392155E-2"/>
                  <c:y val="-3.9742833775963347E-2"/>
                </c:manualLayout>
              </c:layout>
              <c:tx>
                <c:rich>
                  <a:bodyPr/>
                  <a:lstStyle/>
                  <a:p>
                    <a:fld id="{C8FAC6E6-088C-4D1D-AA37-413A0EB08ADA}"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EA2B-498D-8A00-C7E4E727950E}"/>
                </c:ext>
              </c:extLst>
            </c:dLbl>
            <c:dLbl>
              <c:idx val="31"/>
              <c:layout>
                <c:manualLayout>
                  <c:x val="-2.6663751800711049E-2"/>
                  <c:y val="-4.4133695873332962E-2"/>
                </c:manualLayout>
              </c:layout>
              <c:tx>
                <c:rich>
                  <a:bodyPr/>
                  <a:lstStyle/>
                  <a:p>
                    <a:fld id="{A2ADF4D6-A06B-4C23-95C2-2BEC04A50035}"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EA2B-498D-8A00-C7E4E727950E}"/>
                </c:ext>
              </c:extLst>
            </c:dLbl>
            <c:dLbl>
              <c:idx val="32"/>
              <c:layout>
                <c:manualLayout>
                  <c:x val="1.4599239195230884E-2"/>
                  <c:y val="-4.4133695873332962E-2"/>
                </c:manualLayout>
              </c:layout>
              <c:tx>
                <c:rich>
                  <a:bodyPr/>
                  <a:lstStyle/>
                  <a:p>
                    <a:fld id="{F65842A0-7305-40BB-B0B4-CE7E37A84AF0}"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EA2B-498D-8A00-C7E4E727950E}"/>
                </c:ext>
              </c:extLst>
            </c:dLbl>
            <c:dLbl>
              <c:idx val="33"/>
              <c:layout>
                <c:manualLayout>
                  <c:x val="8.7045261958106079E-3"/>
                  <c:y val="-6.3892575311496239E-2"/>
                </c:manualLayout>
              </c:layout>
              <c:tx>
                <c:rich>
                  <a:bodyPr/>
                  <a:lstStyle/>
                  <a:p>
                    <a:fld id="{B5044C8A-D66F-4C36-B9DB-28A9CFA94BC5}"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EA2B-498D-8A00-C7E4E727950E}"/>
                </c:ext>
              </c:extLst>
            </c:dLbl>
            <c:dLbl>
              <c:idx val="34"/>
              <c:layout>
                <c:manualLayout>
                  <c:x val="3.228337819349171E-2"/>
                  <c:y val="-2.8765678532539314E-2"/>
                </c:manualLayout>
              </c:layout>
              <c:tx>
                <c:rich>
                  <a:bodyPr/>
                  <a:lstStyle/>
                  <a:p>
                    <a:fld id="{B059A5ED-3109-46AA-A0FC-81B96F497411}"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EA2B-498D-8A00-C7E4E727950E}"/>
                </c:ext>
              </c:extLst>
            </c:dLbl>
            <c:dLbl>
              <c:idx val="35"/>
              <c:layout>
                <c:manualLayout>
                  <c:x val="-0.10133011646003454"/>
                  <c:y val="-2.6570247483854507E-2"/>
                </c:manualLayout>
              </c:layout>
              <c:tx>
                <c:rich>
                  <a:bodyPr/>
                  <a:lstStyle/>
                  <a:p>
                    <a:fld id="{339175BC-D57D-40E6-9573-7CA136DCC30E}"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EA2B-498D-8A00-C7E4E727950E}"/>
                </c:ext>
              </c:extLst>
            </c:dLbl>
            <c:dLbl>
              <c:idx val="36"/>
              <c:layout>
                <c:manualLayout>
                  <c:x val="-9.150559479433408E-2"/>
                  <c:y val="-4.4133695873332962E-2"/>
                </c:manualLayout>
              </c:layout>
              <c:tx>
                <c:rich>
                  <a:bodyPr/>
                  <a:lstStyle/>
                  <a:p>
                    <a:fld id="{C0F036F7-F762-4313-86C5-5BA40358CF11}"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EA2B-498D-8A00-C7E4E727950E}"/>
                </c:ext>
              </c:extLst>
            </c:dLbl>
            <c:dLbl>
              <c:idx val="37"/>
              <c:layout>
                <c:manualLayout>
                  <c:x val="-7.7751264462353434E-2"/>
                  <c:y val="-6.1697144262811421E-2"/>
                </c:manualLayout>
              </c:layout>
              <c:tx>
                <c:rich>
                  <a:bodyPr/>
                  <a:lstStyle/>
                  <a:p>
                    <a:fld id="{B6D30703-597D-473F-8D3D-2968C914E393}"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EA2B-498D-8A00-C7E4E727950E}"/>
                </c:ext>
              </c:extLst>
            </c:dLbl>
            <c:dLbl>
              <c:idx val="38"/>
              <c:layout>
                <c:manualLayout>
                  <c:x val="2.9336021693781574E-2"/>
                  <c:y val="-6.0599428738469019E-2"/>
                </c:manualLayout>
              </c:layout>
              <c:tx>
                <c:rich>
                  <a:bodyPr/>
                  <a:lstStyle/>
                  <a:p>
                    <a:fld id="{6082CEC6-FC27-4DBC-B1CC-0E1C206BCEB1}"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EA2B-498D-8A00-C7E4E727950E}"/>
                </c:ext>
              </c:extLst>
            </c:dLbl>
            <c:dLbl>
              <c:idx val="39"/>
              <c:layout>
                <c:manualLayout>
                  <c:x val="-6.1049577630662655E-2"/>
                  <c:y val="-6.4990290835838627E-2"/>
                </c:manualLayout>
              </c:layout>
              <c:tx>
                <c:rich>
                  <a:bodyPr/>
                  <a:lstStyle/>
                  <a:p>
                    <a:fld id="{6167FFA7-EB57-40CD-AFE2-8F1EBA45A7EC}"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EA2B-498D-8A00-C7E4E727950E}"/>
                </c:ext>
              </c:extLst>
            </c:dLbl>
            <c:dLbl>
              <c:idx val="40"/>
              <c:layout>
                <c:manualLayout>
                  <c:x val="-3.9435629966121648E-2"/>
                  <c:y val="-6.0599428738469019E-2"/>
                </c:manualLayout>
              </c:layout>
              <c:tx>
                <c:rich>
                  <a:bodyPr/>
                  <a:lstStyle/>
                  <a:p>
                    <a:fld id="{966328C9-EBBF-4368-A4D1-10664C06D63A}"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EA2B-498D-8A00-C7E4E727950E}"/>
                </c:ext>
              </c:extLst>
            </c:dLbl>
            <c:dLbl>
              <c:idx val="41"/>
              <c:layout>
                <c:manualLayout>
                  <c:x val="-1.5856777968440542E-2"/>
                  <c:y val="-6.2794859787153823E-2"/>
                </c:manualLayout>
              </c:layout>
              <c:tx>
                <c:rich>
                  <a:bodyPr/>
                  <a:lstStyle/>
                  <a:p>
                    <a:fld id="{353F1951-49C9-4260-BB8E-10227DBCA765}"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EA2B-498D-8A00-C7E4E727950E}"/>
                </c:ext>
              </c:extLst>
            </c:dLbl>
            <c:dLbl>
              <c:idx val="42"/>
              <c:layout>
                <c:manualLayout>
                  <c:x val="-9.8382759960324404E-2"/>
                  <c:y val="-6.4990290835838627E-2"/>
                </c:manualLayout>
              </c:layout>
              <c:tx>
                <c:rich>
                  <a:bodyPr/>
                  <a:lstStyle/>
                  <a:p>
                    <a:fld id="{7768BF01-3729-4335-A407-444F2C885A63}"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EA2B-498D-8A00-C7E4E727950E}"/>
                </c:ext>
              </c:extLst>
            </c:dLbl>
            <c:dLbl>
              <c:idx val="43"/>
              <c:layout>
                <c:manualLayout>
                  <c:x val="3.9160543359482033E-2"/>
                  <c:y val="9.6543648194447919E-3"/>
                </c:manualLayout>
              </c:layout>
              <c:tx>
                <c:rich>
                  <a:bodyPr/>
                  <a:lstStyle/>
                  <a:p>
                    <a:fld id="{B1058157-90D9-4843-A8C5-A7E78036B662}"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EA2B-498D-8A00-C7E4E727950E}"/>
                </c:ext>
              </c:extLst>
            </c:dLbl>
            <c:dLbl>
              <c:idx val="44"/>
              <c:layout>
                <c:manualLayout>
                  <c:x val="-9.6417855627184315E-2"/>
                  <c:y val="5.5758416841825718E-2"/>
                </c:manualLayout>
              </c:layout>
              <c:tx>
                <c:rich>
                  <a:bodyPr/>
                  <a:lstStyle/>
                  <a:p>
                    <a:fld id="{B8B19EF8-228F-41D2-818A-8F2EF2D5FFA0}"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EA2B-498D-8A00-C7E4E727950E}"/>
                </c:ext>
              </c:extLst>
            </c:dLbl>
            <c:dLbl>
              <c:idx val="45"/>
              <c:layout>
                <c:manualLayout>
                  <c:x val="-0.11017218595916496"/>
                  <c:y val="1.6240657965499214E-2"/>
                </c:manualLayout>
              </c:layout>
              <c:tx>
                <c:rich>
                  <a:bodyPr/>
                  <a:lstStyle/>
                  <a:p>
                    <a:fld id="{E45D62E2-A6A5-4CFF-B43E-DF100BC808C2}"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EA2B-498D-8A00-C7E4E727950E}"/>
                </c:ext>
              </c:extLst>
            </c:dLbl>
            <c:dLbl>
              <c:idx val="46"/>
              <c:layout>
                <c:manualLayout>
                  <c:x val="-3.9435629966121648E-2"/>
                  <c:y val="-7.5967446079262688E-2"/>
                </c:manualLayout>
              </c:layout>
              <c:tx>
                <c:rich>
                  <a:bodyPr/>
                  <a:lstStyle/>
                  <a:p>
                    <a:fld id="{5AF8FA97-D13F-476B-A2E4-751F749E6602}"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EA2B-498D-8A00-C7E4E727950E}"/>
                </c:ext>
              </c:extLst>
            </c:dLbl>
            <c:dLbl>
              <c:idx val="47"/>
              <c:layout>
                <c:manualLayout>
                  <c:x val="-8.069862096206358E-2"/>
                  <c:y val="-8.2553739225317099E-2"/>
                </c:manualLayout>
              </c:layout>
              <c:tx>
                <c:rich>
                  <a:bodyPr/>
                  <a:lstStyle/>
                  <a:p>
                    <a:fld id="{492E5F0F-4E43-4A19-9E45-DC3DA77359DB}"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EA2B-498D-8A00-C7E4E727950E}"/>
                </c:ext>
              </c:extLst>
            </c:dLbl>
            <c:dLbl>
              <c:idx val="48"/>
              <c:layout>
                <c:manualLayout>
                  <c:x val="-6.1049577630662655E-2"/>
                  <c:y val="-8.4749170274001889E-2"/>
                </c:manualLayout>
              </c:layout>
              <c:tx>
                <c:rich>
                  <a:bodyPr/>
                  <a:lstStyle/>
                  <a:p>
                    <a:fld id="{0DB9BB4B-8647-4BA2-8061-B2A03EF5236B}"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EA2B-498D-8A00-C7E4E727950E}"/>
                </c:ext>
              </c:extLst>
            </c:dLbl>
            <c:dLbl>
              <c:idx val="49"/>
              <c:layout>
                <c:manualLayout>
                  <c:x val="-1.7876916226535831E-2"/>
                  <c:y val="-8.0648035927624068E-2"/>
                </c:manualLayout>
              </c:layout>
              <c:tx>
                <c:rich>
                  <a:bodyPr/>
                  <a:lstStyle/>
                  <a:p>
                    <a:fld id="{C1B31CCC-1B1E-4798-B381-7F9A44EFF768}"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EA2B-498D-8A00-C7E4E727950E}"/>
                </c:ext>
              </c:extLst>
            </c:dLbl>
            <c:dLbl>
              <c:idx val="50"/>
              <c:layout>
                <c:manualLayout>
                  <c:x val="3.7370314380051795E-3"/>
                  <c:y val="-7.826970991441104E-2"/>
                </c:manualLayout>
              </c:layout>
              <c:tx>
                <c:rich>
                  <a:bodyPr/>
                  <a:lstStyle/>
                  <a:p>
                    <a:fld id="{577B30E6-DB11-481A-9711-D1F231BDB363}"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EA2B-498D-8A00-C7E4E727950E}"/>
                </c:ext>
              </c:extLst>
            </c:dLbl>
            <c:dLbl>
              <c:idx val="51"/>
              <c:layout>
                <c:manualLayout>
                  <c:x val="2.1476404361221207E-2"/>
                  <c:y val="-8.2553739225317085E-2"/>
                </c:manualLayout>
              </c:layout>
              <c:tx>
                <c:rich>
                  <a:bodyPr/>
                  <a:lstStyle/>
                  <a:p>
                    <a:fld id="{09CA588F-5A9C-4301-9124-29CFBBF0D45D}"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EA2B-498D-8A00-C7E4E727950E}"/>
                </c:ext>
              </c:extLst>
            </c:dLbl>
            <c:dLbl>
              <c:idx val="52"/>
              <c:layout>
                <c:manualLayout>
                  <c:x val="-7.0874099296363111E-2"/>
                  <c:y val="5.575841684182576E-2"/>
                </c:manualLayout>
              </c:layout>
              <c:tx>
                <c:rich>
                  <a:bodyPr/>
                  <a:lstStyle/>
                  <a:p>
                    <a:fld id="{1EA7FA2B-7F9F-4760-B9D7-BC869C0D995D}"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EA2B-498D-8A00-C7E4E727950E}"/>
                </c:ext>
              </c:extLst>
            </c:dLbl>
            <c:dLbl>
              <c:idx val="53"/>
              <c:layout>
                <c:manualLayout>
                  <c:x val="-5.1225055964962199E-2"/>
                  <c:y val="6.4540141036565024E-2"/>
                </c:manualLayout>
              </c:layout>
              <c:tx>
                <c:rich>
                  <a:bodyPr/>
                  <a:lstStyle/>
                  <a:p>
                    <a:fld id="{AF444689-1975-466F-A39D-CF5DB899D592}"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EA2B-498D-8A00-C7E4E727950E}"/>
                </c:ext>
              </c:extLst>
            </c:dLbl>
            <c:dLbl>
              <c:idx val="54"/>
              <c:layout>
                <c:manualLayout>
                  <c:x val="-9.6417855627184315E-2"/>
                  <c:y val="3.3804106354977694E-2"/>
                </c:manualLayout>
              </c:layout>
              <c:tx>
                <c:rich>
                  <a:bodyPr/>
                  <a:lstStyle/>
                  <a:p>
                    <a:fld id="{986CC0A2-0D41-48A8-A112-EF0CA7466322}"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EA2B-498D-8A00-C7E4E727950E}"/>
                </c:ext>
              </c:extLst>
            </c:dLbl>
            <c:dLbl>
              <c:idx val="55"/>
              <c:layout>
                <c:manualLayout>
                  <c:x val="3.3265830360061754E-2"/>
                  <c:y val="3.8194968452347308E-2"/>
                </c:manualLayout>
              </c:layout>
              <c:tx>
                <c:rich>
                  <a:bodyPr/>
                  <a:lstStyle/>
                  <a:p>
                    <a:fld id="{7E2D1B67-A998-43B0-A468-CC3267CE98EE}"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EA2B-498D-8A00-C7E4E727950E}"/>
                </c:ext>
              </c:extLst>
            </c:dLbl>
            <c:dLbl>
              <c:idx val="56"/>
              <c:layout>
                <c:manualLayout>
                  <c:x val="-7.9971606358801746E-3"/>
                  <c:y val="6.4540141036564996E-2"/>
                </c:manualLayout>
              </c:layout>
              <c:tx>
                <c:rich>
                  <a:bodyPr/>
                  <a:lstStyle/>
                  <a:p>
                    <a:fld id="{F22E89CC-6120-4850-A2FF-7EA83FC55E34}"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EA2B-498D-8A00-C7E4E727950E}"/>
                </c:ext>
              </c:extLst>
            </c:dLbl>
            <c:dLbl>
              <c:idx val="57"/>
              <c:layout>
                <c:manualLayout>
                  <c:x val="1.3616787028660838E-2"/>
                  <c:y val="6.0149278939195333E-2"/>
                </c:manualLayout>
              </c:layout>
              <c:tx>
                <c:rich>
                  <a:bodyPr/>
                  <a:lstStyle/>
                  <a:p>
                    <a:fld id="{739047FC-C48B-4C76-A7BF-E1403EAC7FCB}"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EA2B-498D-8A00-C7E4E727950E}"/>
                </c:ext>
              </c:extLst>
            </c:dLbl>
            <c:dLbl>
              <c:idx val="58"/>
              <c:layout>
                <c:manualLayout>
                  <c:x val="3.523073469320185E-2"/>
                  <c:y val="6.4540141036564996E-2"/>
                </c:manualLayout>
              </c:layout>
              <c:tx>
                <c:rich>
                  <a:bodyPr/>
                  <a:lstStyle/>
                  <a:p>
                    <a:fld id="{A1372F31-9E3B-4FDA-B2DE-D0B4902507B8}"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EA2B-498D-8A00-C7E4E727950E}"/>
                </c:ext>
              </c:extLst>
            </c:dLbl>
            <c:dLbl>
              <c:idx val="59"/>
              <c:layout>
                <c:manualLayout>
                  <c:x val="4.1125447692622122E-2"/>
                  <c:y val="-7.9090835700336651E-3"/>
                </c:manualLayout>
              </c:layout>
              <c:tx>
                <c:rich>
                  <a:bodyPr/>
                  <a:lstStyle/>
                  <a:p>
                    <a:fld id="{6C7C4D36-F53D-41A7-9687-5F3677BCB070}" type="CELLRANGE">
                      <a:rPr lang="en-FI"/>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EA2B-498D-8A00-C7E4E727950E}"/>
                </c:ext>
              </c:extLst>
            </c:dLbl>
            <c:spPr>
              <a:noFill/>
              <a:ln>
                <a:noFill/>
              </a:ln>
              <a:effectLst/>
            </c:spPr>
            <c:dLblPos val="t"/>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xVal>
            <c:numRef>
              <c:f>'Arvion yhteenveto'!$E$13:$E$72</c:f>
              <c:numCache>
                <c:formatCode>General</c:formatCode>
                <c:ptCount val="60"/>
                <c:pt idx="0">
                  <c:v>1</c:v>
                </c:pt>
                <c:pt idx="1">
                  <c:v>1</c:v>
                </c:pt>
                <c:pt idx="2">
                  <c:v>1</c:v>
                </c:pt>
                <c:pt idx="3">
                  <c:v>1</c:v>
                </c:pt>
                <c:pt idx="4">
                  <c:v>1</c:v>
                </c:pt>
                <c:pt idx="5">
                  <c:v>1</c:v>
                </c:pt>
                <c:pt idx="6">
                  <c:v>1</c:v>
                </c:pt>
                <c:pt idx="7">
                  <c:v>0</c:v>
                </c:pt>
                <c:pt idx="8">
                  <c:v>0</c:v>
                </c:pt>
                <c:pt idx="9">
                  <c:v>0</c:v>
                </c:pt>
                <c:pt idx="10">
                  <c:v>0</c:v>
                </c:pt>
                <c:pt idx="11">
                  <c:v>0</c:v>
                </c:pt>
                <c:pt idx="12">
                  <c:v>0</c:v>
                </c:pt>
                <c:pt idx="13">
                  <c:v>0</c:v>
                </c:pt>
                <c:pt idx="14">
                  <c:v>0</c:v>
                </c:pt>
                <c:pt idx="15">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xVal>
          <c:yVal>
            <c:numRef>
              <c:f>'Arvion yhteenveto'!$D$13:$D$72</c:f>
              <c:numCache>
                <c:formatCode>General</c:formatCode>
                <c:ptCount val="60"/>
                <c:pt idx="0">
                  <c:v>2</c:v>
                </c:pt>
                <c:pt idx="1">
                  <c:v>2</c:v>
                </c:pt>
                <c:pt idx="2">
                  <c:v>3</c:v>
                </c:pt>
                <c:pt idx="3">
                  <c:v>3</c:v>
                </c:pt>
                <c:pt idx="4">
                  <c:v>1</c:v>
                </c:pt>
                <c:pt idx="5">
                  <c:v>3</c:v>
                </c:pt>
                <c:pt idx="6">
                  <c:v>3</c:v>
                </c:pt>
                <c:pt idx="7">
                  <c:v>0</c:v>
                </c:pt>
                <c:pt idx="8">
                  <c:v>0</c:v>
                </c:pt>
                <c:pt idx="9">
                  <c:v>0</c:v>
                </c:pt>
                <c:pt idx="10">
                  <c:v>0</c:v>
                </c:pt>
                <c:pt idx="11">
                  <c:v>0</c:v>
                </c:pt>
                <c:pt idx="12">
                  <c:v>0</c:v>
                </c:pt>
                <c:pt idx="13">
                  <c:v>0</c:v>
                </c:pt>
                <c:pt idx="14">
                  <c:v>0</c:v>
                </c:pt>
                <c:pt idx="15">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yVal>
          <c:smooth val="0"/>
          <c:extLst>
            <c:ext xmlns:c15="http://schemas.microsoft.com/office/drawing/2012/chart" uri="{02D57815-91ED-43cb-92C2-25804820EDAC}">
              <c15:datalabelsRange>
                <c15:f>'Arvion yhteenveto'!$B$13:$B$72</c15:f>
                <c15:dlblRangeCach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15:dlblRangeCache>
              </c15:datalabelsRange>
            </c:ext>
            <c:ext xmlns:c16="http://schemas.microsoft.com/office/drawing/2014/chart" uri="{C3380CC4-5D6E-409C-BE32-E72D297353CC}">
              <c16:uniqueId val="{00000018-FE6E-4CE2-B50D-22DD3D2C6DC6}"/>
            </c:ext>
          </c:extLst>
        </c:ser>
        <c:dLbls>
          <c:dLblPos val="t"/>
          <c:showLegendKey val="0"/>
          <c:showVal val="1"/>
          <c:showCatName val="0"/>
          <c:showSerName val="0"/>
          <c:showPercent val="0"/>
          <c:showBubbleSize val="0"/>
        </c:dLbls>
        <c:axId val="637405520"/>
        <c:axId val="637408472"/>
      </c:scatterChart>
      <c:valAx>
        <c:axId val="637405520"/>
        <c:scaling>
          <c:orientation val="minMax"/>
          <c:max val="4.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i-FI" sz="1200"/>
                  <a:t>Todennäköisyys</a:t>
                </a:r>
              </a:p>
            </c:rich>
          </c:tx>
          <c:layout>
            <c:manualLayout>
              <c:xMode val="edge"/>
              <c:yMode val="edge"/>
              <c:x val="0.46242225478546567"/>
              <c:y val="0.85543048927042442"/>
            </c:manualLayout>
          </c:layout>
          <c:overlay val="0"/>
          <c:spPr>
            <a:noFill/>
            <a:ln>
              <a:noFill/>
            </a:ln>
            <a:effectLst/>
          </c:spPr>
        </c:title>
        <c:numFmt formatCode="General" sourceLinked="1"/>
        <c:majorTickMark val="none"/>
        <c:minorTickMark val="none"/>
        <c:tickLblPos val="nextTo"/>
        <c:spPr>
          <a:ln>
            <a:noFill/>
          </a:ln>
        </c:spPr>
        <c:txPr>
          <a:bodyPr/>
          <a:lstStyle/>
          <a:p>
            <a:pPr>
              <a:defRPr>
                <a:ln>
                  <a:noFill/>
                </a:ln>
                <a:solidFill>
                  <a:schemeClr val="bg1"/>
                </a:solidFill>
              </a:defRPr>
            </a:pPr>
            <a:endParaRPr lang="fi-FI"/>
          </a:p>
        </c:txPr>
        <c:crossAx val="637408472"/>
        <c:crosses val="autoZero"/>
        <c:crossBetween val="midCat"/>
      </c:valAx>
      <c:valAx>
        <c:axId val="637408472"/>
        <c:scaling>
          <c:orientation val="minMax"/>
          <c:max val="4.5"/>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i-FI" sz="1200"/>
                  <a:t>Vakavuus</a:t>
                </a:r>
              </a:p>
            </c:rich>
          </c:tx>
          <c:layout>
            <c:manualLayout>
              <c:xMode val="edge"/>
              <c:yMode val="edge"/>
              <c:x val="9.5602105264457796E-2"/>
              <c:y val="0.44788581662399979"/>
            </c:manualLayout>
          </c:layout>
          <c:overlay val="0"/>
          <c:spPr>
            <a:noFill/>
            <a:ln>
              <a:noFill/>
            </a:ln>
            <a:effectLst/>
          </c:spPr>
        </c:title>
        <c:numFmt formatCode="General" sourceLinked="1"/>
        <c:majorTickMark val="out"/>
        <c:minorTickMark val="none"/>
        <c:tickLblPos val="nextTo"/>
        <c:spPr>
          <a:noFill/>
          <a:ln>
            <a:noFill/>
          </a:ln>
        </c:spPr>
        <c:txPr>
          <a:bodyPr/>
          <a:lstStyle/>
          <a:p>
            <a:pPr>
              <a:defRPr>
                <a:solidFill>
                  <a:schemeClr val="bg1"/>
                </a:solidFill>
              </a:defRPr>
            </a:pPr>
            <a:endParaRPr lang="fi-FI"/>
          </a:p>
        </c:txPr>
        <c:crossAx val="637405520"/>
        <c:crosses val="autoZero"/>
        <c:crossBetween val="midCat"/>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svg"/></Relationships>
</file>

<file path=xl/drawings/drawing1.xml><?xml version="1.0" encoding="utf-8"?>
<xdr:wsDr xmlns:xdr="http://schemas.openxmlformats.org/drawingml/2006/spreadsheetDrawing" xmlns:a="http://schemas.openxmlformats.org/drawingml/2006/main">
  <xdr:twoCellAnchor editAs="oneCell">
    <xdr:from>
      <xdr:col>0</xdr:col>
      <xdr:colOff>36513</xdr:colOff>
      <xdr:row>0</xdr:row>
      <xdr:rowOff>28575</xdr:rowOff>
    </xdr:from>
    <xdr:to>
      <xdr:col>7</xdr:col>
      <xdr:colOff>590375</xdr:colOff>
      <xdr:row>3</xdr:row>
      <xdr:rowOff>103188</xdr:rowOff>
    </xdr:to>
    <xdr:grpSp>
      <xdr:nvGrpSpPr>
        <xdr:cNvPr id="4" name="Ryhmä 3">
          <a:extLst>
            <a:ext uri="{FF2B5EF4-FFF2-40B4-BE49-F238E27FC236}">
              <a16:creationId xmlns:a16="http://schemas.microsoft.com/office/drawing/2014/main" id="{EC990FDC-3366-48C1-B09B-732B22C68C87}"/>
            </a:ext>
          </a:extLst>
        </xdr:cNvPr>
        <xdr:cNvGrpSpPr/>
      </xdr:nvGrpSpPr>
      <xdr:grpSpPr>
        <a:xfrm>
          <a:off x="36513" y="28575"/>
          <a:ext cx="10697987" cy="646113"/>
          <a:chOff x="84138" y="68262"/>
          <a:chExt cx="11134550" cy="622301"/>
        </a:xfrm>
      </xdr:grpSpPr>
      <xdr:grpSp>
        <xdr:nvGrpSpPr>
          <xdr:cNvPr id="41" name="Ryhmä 40">
            <a:extLst>
              <a:ext uri="{FF2B5EF4-FFF2-40B4-BE49-F238E27FC236}">
                <a16:creationId xmlns:a16="http://schemas.microsoft.com/office/drawing/2014/main" id="{EC87BF85-8A9B-49A2-AAE4-EA61CBAABDE5}"/>
              </a:ext>
            </a:extLst>
          </xdr:cNvPr>
          <xdr:cNvGrpSpPr/>
        </xdr:nvGrpSpPr>
        <xdr:grpSpPr>
          <a:xfrm>
            <a:off x="84138" y="68262"/>
            <a:ext cx="11134550" cy="376280"/>
            <a:chOff x="277644" y="2068204"/>
            <a:chExt cx="10484128" cy="427638"/>
          </a:xfrm>
        </xdr:grpSpPr>
        <xdr:sp macro="" textlink="">
          <xdr:nvSpPr>
            <xdr:cNvPr id="42" name="Vapaamuotoinen: Muoto 41">
              <a:extLst>
                <a:ext uri="{FF2B5EF4-FFF2-40B4-BE49-F238E27FC236}">
                  <a16:creationId xmlns:a16="http://schemas.microsoft.com/office/drawing/2014/main" id="{3CF1ACF9-9C1D-45BF-8CB1-AEC9B27AC1FC}"/>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Yleiset</a:t>
              </a:r>
            </a:p>
          </xdr:txBody>
        </xdr:sp>
        <xdr:sp macro="" textlink="">
          <xdr:nvSpPr>
            <xdr:cNvPr id="44" name="Vapaamuotoinen: Muoto 43">
              <a:extLst>
                <a:ext uri="{FF2B5EF4-FFF2-40B4-BE49-F238E27FC236}">
                  <a16:creationId xmlns:a16="http://schemas.microsoft.com/office/drawing/2014/main" id="{813924F3-27F5-4E66-937E-AAFE4EE6DDA2}"/>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45" name="Vapaamuotoinen: Muoto 44">
              <a:extLst>
                <a:ext uri="{FF2B5EF4-FFF2-40B4-BE49-F238E27FC236}">
                  <a16:creationId xmlns:a16="http://schemas.microsoft.com/office/drawing/2014/main" id="{6D4505FD-0F96-4156-A66C-3BA37C487152}"/>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46" name="Vapaamuotoinen: Muoto 45">
              <a:extLst>
                <a:ext uri="{FF2B5EF4-FFF2-40B4-BE49-F238E27FC236}">
                  <a16:creationId xmlns:a16="http://schemas.microsoft.com/office/drawing/2014/main" id="{26226257-D33D-48CC-B449-175472EEDC8A}"/>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47" name="Vapaamuotoinen: Muoto 46">
              <a:extLst>
                <a:ext uri="{FF2B5EF4-FFF2-40B4-BE49-F238E27FC236}">
                  <a16:creationId xmlns:a16="http://schemas.microsoft.com/office/drawing/2014/main" id="{032AF51D-0886-48C1-A8D7-C9B48233EA6F}"/>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48" name="Vapaamuotoinen: Muoto 47">
              <a:extLst>
                <a:ext uri="{FF2B5EF4-FFF2-40B4-BE49-F238E27FC236}">
                  <a16:creationId xmlns:a16="http://schemas.microsoft.com/office/drawing/2014/main" id="{5094EA65-7AB6-4B7D-BF1D-2A983B88E115}"/>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49" name="Vapaamuotoinen: Muoto 48">
              <a:extLst>
                <a:ext uri="{FF2B5EF4-FFF2-40B4-BE49-F238E27FC236}">
                  <a16:creationId xmlns:a16="http://schemas.microsoft.com/office/drawing/2014/main" id="{1A853E59-B8E1-4443-B8D5-ECEB1BC7866B}"/>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50" name="Vapaamuotoinen: Muoto 49">
              <a:extLst>
                <a:ext uri="{FF2B5EF4-FFF2-40B4-BE49-F238E27FC236}">
                  <a16:creationId xmlns:a16="http://schemas.microsoft.com/office/drawing/2014/main" id="{E76BA211-6F95-4D33-8A3B-3A4D1C471687}"/>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51" name="Vapaamuotoinen: Muoto 50">
              <a:extLst>
                <a:ext uri="{FF2B5EF4-FFF2-40B4-BE49-F238E27FC236}">
                  <a16:creationId xmlns:a16="http://schemas.microsoft.com/office/drawing/2014/main" id="{760ABE4C-6B02-4B40-AB66-CE8F411E09D4}"/>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52" name="Vapaamuotoinen: Muoto 51">
              <a:extLst>
                <a:ext uri="{FF2B5EF4-FFF2-40B4-BE49-F238E27FC236}">
                  <a16:creationId xmlns:a16="http://schemas.microsoft.com/office/drawing/2014/main" id="{8FF8C270-58A5-4F3B-BED6-2BF7B636BE58}"/>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53" name="Vapaamuotoinen: Muoto 52">
              <a:extLst>
                <a:ext uri="{FF2B5EF4-FFF2-40B4-BE49-F238E27FC236}">
                  <a16:creationId xmlns:a16="http://schemas.microsoft.com/office/drawing/2014/main" id="{BEFFF51F-6A38-4833-92E3-AE5EAEBBFF03}"/>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16" name="Suorakulmio: Pyöristetyt kulmat 15">
            <a:extLst>
              <a:ext uri="{FF2B5EF4-FFF2-40B4-BE49-F238E27FC236}">
                <a16:creationId xmlns:a16="http://schemas.microsoft.com/office/drawing/2014/main" id="{B9D7E9E8-9C25-4FEC-90F0-C11644C57602}"/>
              </a:ext>
            </a:extLst>
          </xdr:cNvPr>
          <xdr:cNvSpPr/>
        </xdr:nvSpPr>
        <xdr:spPr>
          <a:xfrm>
            <a:off x="119064" y="468313"/>
            <a:ext cx="682624" cy="22225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7-8</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84083</xdr:colOff>
      <xdr:row>0</xdr:row>
      <xdr:rowOff>55214</xdr:rowOff>
    </xdr:from>
    <xdr:to>
      <xdr:col>7</xdr:col>
      <xdr:colOff>82844</xdr:colOff>
      <xdr:row>3</xdr:row>
      <xdr:rowOff>79374</xdr:rowOff>
    </xdr:to>
    <xdr:grpSp>
      <xdr:nvGrpSpPr>
        <xdr:cNvPr id="2" name="Ryhmä 1">
          <a:extLst>
            <a:ext uri="{FF2B5EF4-FFF2-40B4-BE49-F238E27FC236}">
              <a16:creationId xmlns:a16="http://schemas.microsoft.com/office/drawing/2014/main" id="{973BF496-C101-439A-A59C-549F11F01566}"/>
            </a:ext>
          </a:extLst>
        </xdr:cNvPr>
        <xdr:cNvGrpSpPr/>
      </xdr:nvGrpSpPr>
      <xdr:grpSpPr>
        <a:xfrm>
          <a:off x="84083" y="55214"/>
          <a:ext cx="10560928" cy="595660"/>
          <a:chOff x="115835" y="55214"/>
          <a:chExt cx="11016011" cy="571848"/>
        </a:xfrm>
      </xdr:grpSpPr>
      <xdr:grpSp>
        <xdr:nvGrpSpPr>
          <xdr:cNvPr id="17" name="Ryhmä 16">
            <a:extLst>
              <a:ext uri="{FF2B5EF4-FFF2-40B4-BE49-F238E27FC236}">
                <a16:creationId xmlns:a16="http://schemas.microsoft.com/office/drawing/2014/main" id="{5483FF02-AFA6-41A0-B8F0-49D6A98060C1}"/>
              </a:ext>
            </a:extLst>
          </xdr:cNvPr>
          <xdr:cNvGrpSpPr/>
        </xdr:nvGrpSpPr>
        <xdr:grpSpPr>
          <a:xfrm>
            <a:off x="115835" y="55214"/>
            <a:ext cx="11016011" cy="380467"/>
            <a:chOff x="277644" y="2068204"/>
            <a:chExt cx="10484128" cy="427638"/>
          </a:xfrm>
        </xdr:grpSpPr>
        <xdr:sp macro="" textlink="">
          <xdr:nvSpPr>
            <xdr:cNvPr id="25" name="Vapaamuotoinen: Muoto 24">
              <a:extLst>
                <a:ext uri="{FF2B5EF4-FFF2-40B4-BE49-F238E27FC236}">
                  <a16:creationId xmlns:a16="http://schemas.microsoft.com/office/drawing/2014/main" id="{D2CF2173-2590-43FC-A048-D25EFBA85239}"/>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Yleiset</a:t>
              </a:r>
            </a:p>
          </xdr:txBody>
        </xdr:sp>
        <xdr:sp macro="" textlink="">
          <xdr:nvSpPr>
            <xdr:cNvPr id="26" name="Vapaamuotoinen: Muoto 25">
              <a:extLst>
                <a:ext uri="{FF2B5EF4-FFF2-40B4-BE49-F238E27FC236}">
                  <a16:creationId xmlns:a16="http://schemas.microsoft.com/office/drawing/2014/main" id="{8E3A5273-F881-45D6-8EB2-3E2F645EC1A7}"/>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27" name="Vapaamuotoinen: Muoto 26">
              <a:extLst>
                <a:ext uri="{FF2B5EF4-FFF2-40B4-BE49-F238E27FC236}">
                  <a16:creationId xmlns:a16="http://schemas.microsoft.com/office/drawing/2014/main" id="{5BB9A2CE-4826-4372-BA00-C5BC51DE2389}"/>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28" name="Vapaamuotoinen: Muoto 27">
              <a:extLst>
                <a:ext uri="{FF2B5EF4-FFF2-40B4-BE49-F238E27FC236}">
                  <a16:creationId xmlns:a16="http://schemas.microsoft.com/office/drawing/2014/main" id="{48227646-2832-45A5-A536-C99FF635CD0F}"/>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29" name="Vapaamuotoinen: Muoto 28">
              <a:extLst>
                <a:ext uri="{FF2B5EF4-FFF2-40B4-BE49-F238E27FC236}">
                  <a16:creationId xmlns:a16="http://schemas.microsoft.com/office/drawing/2014/main" id="{7AAB9321-6F87-4584-BB36-BC0BF54D6106}"/>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30" name="Vapaamuotoinen: Muoto 29">
              <a:extLst>
                <a:ext uri="{FF2B5EF4-FFF2-40B4-BE49-F238E27FC236}">
                  <a16:creationId xmlns:a16="http://schemas.microsoft.com/office/drawing/2014/main" id="{D939791E-C3F8-4C34-ABB3-1EA6B4B7E068}"/>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34" name="Vapaamuotoinen: Muoto 33">
              <a:extLst>
                <a:ext uri="{FF2B5EF4-FFF2-40B4-BE49-F238E27FC236}">
                  <a16:creationId xmlns:a16="http://schemas.microsoft.com/office/drawing/2014/main" id="{3387C9DA-EB53-4BA3-ABED-E0A95AA1DDFB}"/>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35" name="Vapaamuotoinen: Muoto 34">
              <a:extLst>
                <a:ext uri="{FF2B5EF4-FFF2-40B4-BE49-F238E27FC236}">
                  <a16:creationId xmlns:a16="http://schemas.microsoft.com/office/drawing/2014/main" id="{FC85F003-E317-4D45-B099-D618793D0BC9}"/>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36" name="Vapaamuotoinen: Muoto 35">
              <a:extLst>
                <a:ext uri="{FF2B5EF4-FFF2-40B4-BE49-F238E27FC236}">
                  <a16:creationId xmlns:a16="http://schemas.microsoft.com/office/drawing/2014/main" id="{EE7B8369-57DD-49B9-841F-6D30C5562175}"/>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37" name="Vapaamuotoinen: Muoto 36">
              <a:extLst>
                <a:ext uri="{FF2B5EF4-FFF2-40B4-BE49-F238E27FC236}">
                  <a16:creationId xmlns:a16="http://schemas.microsoft.com/office/drawing/2014/main" id="{845A7A35-0A0A-4154-AF9C-936CCF26C4F3}"/>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Hyväksyminen</a:t>
              </a:r>
            </a:p>
          </xdr:txBody>
        </xdr:sp>
        <xdr:sp macro="" textlink="">
          <xdr:nvSpPr>
            <xdr:cNvPr id="38" name="Vapaamuotoinen: Muoto 37">
              <a:extLst>
                <a:ext uri="{FF2B5EF4-FFF2-40B4-BE49-F238E27FC236}">
                  <a16:creationId xmlns:a16="http://schemas.microsoft.com/office/drawing/2014/main" id="{0EBCB00A-823B-4D2B-AE53-5BBBBA9EBD1D}"/>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14" name="Suorakulmio: Pyöristetyt kulmat 13">
            <a:extLst>
              <a:ext uri="{FF2B5EF4-FFF2-40B4-BE49-F238E27FC236}">
                <a16:creationId xmlns:a16="http://schemas.microsoft.com/office/drawing/2014/main" id="{7E3D3B46-6E38-4B33-8866-C1AFFA34C672}"/>
              </a:ext>
            </a:extLst>
          </xdr:cNvPr>
          <xdr:cNvSpPr/>
        </xdr:nvSpPr>
        <xdr:spPr>
          <a:xfrm>
            <a:off x="9013772" y="460025"/>
            <a:ext cx="662041" cy="16703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39</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73932</xdr:colOff>
      <xdr:row>0</xdr:row>
      <xdr:rowOff>64861</xdr:rowOff>
    </xdr:from>
    <xdr:to>
      <xdr:col>5</xdr:col>
      <xdr:colOff>76879</xdr:colOff>
      <xdr:row>3</xdr:row>
      <xdr:rowOff>85394</xdr:rowOff>
    </xdr:to>
    <xdr:grpSp>
      <xdr:nvGrpSpPr>
        <xdr:cNvPr id="2" name="Ryhmä 1">
          <a:extLst>
            <a:ext uri="{FF2B5EF4-FFF2-40B4-BE49-F238E27FC236}">
              <a16:creationId xmlns:a16="http://schemas.microsoft.com/office/drawing/2014/main" id="{AD139319-12C8-49FE-A612-DAA5E87EE395}"/>
            </a:ext>
          </a:extLst>
        </xdr:cNvPr>
        <xdr:cNvGrpSpPr/>
      </xdr:nvGrpSpPr>
      <xdr:grpSpPr>
        <a:xfrm>
          <a:off x="73932" y="64861"/>
          <a:ext cx="10522780" cy="592033"/>
          <a:chOff x="73932" y="64861"/>
          <a:chExt cx="11042876" cy="564819"/>
        </a:xfrm>
      </xdr:grpSpPr>
      <xdr:grpSp>
        <xdr:nvGrpSpPr>
          <xdr:cNvPr id="27" name="Ryhmä 26">
            <a:extLst>
              <a:ext uri="{FF2B5EF4-FFF2-40B4-BE49-F238E27FC236}">
                <a16:creationId xmlns:a16="http://schemas.microsoft.com/office/drawing/2014/main" id="{B06A9D68-7926-4464-9344-B652420267C2}"/>
              </a:ext>
            </a:extLst>
          </xdr:cNvPr>
          <xdr:cNvGrpSpPr/>
        </xdr:nvGrpSpPr>
        <xdr:grpSpPr>
          <a:xfrm>
            <a:off x="73932" y="64861"/>
            <a:ext cx="11042876" cy="374012"/>
            <a:chOff x="277644" y="2068204"/>
            <a:chExt cx="10484128" cy="427638"/>
          </a:xfrm>
        </xdr:grpSpPr>
        <xdr:sp macro="" textlink="">
          <xdr:nvSpPr>
            <xdr:cNvPr id="28" name="Vapaamuotoinen: Muoto 27">
              <a:extLst>
                <a:ext uri="{FF2B5EF4-FFF2-40B4-BE49-F238E27FC236}">
                  <a16:creationId xmlns:a16="http://schemas.microsoft.com/office/drawing/2014/main" id="{2D8D60DE-F157-43EC-914A-7F1F7D33CF93}"/>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Yleiset</a:t>
              </a:r>
            </a:p>
          </xdr:txBody>
        </xdr:sp>
        <xdr:sp macro="" textlink="">
          <xdr:nvSpPr>
            <xdr:cNvPr id="29" name="Vapaamuotoinen: Muoto 28">
              <a:extLst>
                <a:ext uri="{FF2B5EF4-FFF2-40B4-BE49-F238E27FC236}">
                  <a16:creationId xmlns:a16="http://schemas.microsoft.com/office/drawing/2014/main" id="{50FC9D25-16EC-4F05-AF11-D845F800C414}"/>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30" name="Vapaamuotoinen: Muoto 29">
              <a:extLst>
                <a:ext uri="{FF2B5EF4-FFF2-40B4-BE49-F238E27FC236}">
                  <a16:creationId xmlns:a16="http://schemas.microsoft.com/office/drawing/2014/main" id="{5F506A96-70CB-44C5-B388-BA239AC08245}"/>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31" name="Vapaamuotoinen: Muoto 30">
              <a:extLst>
                <a:ext uri="{FF2B5EF4-FFF2-40B4-BE49-F238E27FC236}">
                  <a16:creationId xmlns:a16="http://schemas.microsoft.com/office/drawing/2014/main" id="{26EB590D-EE50-4C12-A2F4-DC4E045D9177}"/>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32" name="Vapaamuotoinen: Muoto 31">
              <a:extLst>
                <a:ext uri="{FF2B5EF4-FFF2-40B4-BE49-F238E27FC236}">
                  <a16:creationId xmlns:a16="http://schemas.microsoft.com/office/drawing/2014/main" id="{203B9EE8-4310-4B02-A9AD-862E32AA3D87}"/>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33" name="Vapaamuotoinen: Muoto 32">
              <a:extLst>
                <a:ext uri="{FF2B5EF4-FFF2-40B4-BE49-F238E27FC236}">
                  <a16:creationId xmlns:a16="http://schemas.microsoft.com/office/drawing/2014/main" id="{ACB70CD4-EBD8-4F6C-8D5A-C6D67A64544F}"/>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34" name="Vapaamuotoinen: Muoto 33">
              <a:extLst>
                <a:ext uri="{FF2B5EF4-FFF2-40B4-BE49-F238E27FC236}">
                  <a16:creationId xmlns:a16="http://schemas.microsoft.com/office/drawing/2014/main" id="{15659D40-0B66-424F-B748-1B53C0977E19}"/>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35" name="Vapaamuotoinen: Muoto 34">
              <a:extLst>
                <a:ext uri="{FF2B5EF4-FFF2-40B4-BE49-F238E27FC236}">
                  <a16:creationId xmlns:a16="http://schemas.microsoft.com/office/drawing/2014/main" id="{2F70BFCA-ED22-4ADF-8B21-C4FA54A6B9E3}"/>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36" name="Vapaamuotoinen: Muoto 35">
              <a:extLst>
                <a:ext uri="{FF2B5EF4-FFF2-40B4-BE49-F238E27FC236}">
                  <a16:creationId xmlns:a16="http://schemas.microsoft.com/office/drawing/2014/main" id="{C4EFD00F-5797-4BAA-AA7F-2547D5D64828}"/>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37" name="Vapaamuotoinen: Muoto 36">
              <a:extLst>
                <a:ext uri="{FF2B5EF4-FFF2-40B4-BE49-F238E27FC236}">
                  <a16:creationId xmlns:a16="http://schemas.microsoft.com/office/drawing/2014/main" id="{E5604455-C3EF-4DA6-9C09-8DD45CC77548}"/>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38" name="Vapaamuotoinen: Muoto 37">
              <a:extLst>
                <a:ext uri="{FF2B5EF4-FFF2-40B4-BE49-F238E27FC236}">
                  <a16:creationId xmlns:a16="http://schemas.microsoft.com/office/drawing/2014/main" id="{EBBD50AE-8AB0-4DF1-9B2A-66552CD084A4}"/>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Jatkotoimenpiteet</a:t>
              </a:r>
            </a:p>
          </xdr:txBody>
        </xdr:sp>
      </xdr:grpSp>
      <xdr:sp macro="" textlink="">
        <xdr:nvSpPr>
          <xdr:cNvPr id="14" name="Suorakulmio: Pyöristetyt kulmat 13">
            <a:extLst>
              <a:ext uri="{FF2B5EF4-FFF2-40B4-BE49-F238E27FC236}">
                <a16:creationId xmlns:a16="http://schemas.microsoft.com/office/drawing/2014/main" id="{26549CE6-74E3-4943-A040-1EF20DD2815A}"/>
              </a:ext>
            </a:extLst>
          </xdr:cNvPr>
          <xdr:cNvSpPr/>
        </xdr:nvSpPr>
        <xdr:spPr>
          <a:xfrm>
            <a:off x="10187215" y="462643"/>
            <a:ext cx="662041" cy="16703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39</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43587</xdr:colOff>
      <xdr:row>0</xdr:row>
      <xdr:rowOff>51152</xdr:rowOff>
    </xdr:from>
    <xdr:to>
      <xdr:col>3</xdr:col>
      <xdr:colOff>4924731</xdr:colOff>
      <xdr:row>3</xdr:row>
      <xdr:rowOff>81181</xdr:rowOff>
    </xdr:to>
    <xdr:grpSp>
      <xdr:nvGrpSpPr>
        <xdr:cNvPr id="2" name="Ryhmä 1">
          <a:extLst>
            <a:ext uri="{FF2B5EF4-FFF2-40B4-BE49-F238E27FC236}">
              <a16:creationId xmlns:a16="http://schemas.microsoft.com/office/drawing/2014/main" id="{F52BAB75-E9D5-48E4-B961-184AE5D79EAD}"/>
            </a:ext>
          </a:extLst>
        </xdr:cNvPr>
        <xdr:cNvGrpSpPr/>
      </xdr:nvGrpSpPr>
      <xdr:grpSpPr>
        <a:xfrm>
          <a:off x="43587" y="51152"/>
          <a:ext cx="10998311" cy="601529"/>
          <a:chOff x="91212" y="74964"/>
          <a:chExt cx="11277048" cy="580872"/>
        </a:xfrm>
      </xdr:grpSpPr>
      <xdr:grpSp>
        <xdr:nvGrpSpPr>
          <xdr:cNvPr id="15" name="Ryhmä 14">
            <a:extLst>
              <a:ext uri="{FF2B5EF4-FFF2-40B4-BE49-F238E27FC236}">
                <a16:creationId xmlns:a16="http://schemas.microsoft.com/office/drawing/2014/main" id="{0978ECA6-3685-4BC3-855B-8D967A83F2D9}"/>
              </a:ext>
            </a:extLst>
          </xdr:cNvPr>
          <xdr:cNvGrpSpPr/>
        </xdr:nvGrpSpPr>
        <xdr:grpSpPr>
          <a:xfrm>
            <a:off x="91212" y="74964"/>
            <a:ext cx="11277048" cy="375209"/>
            <a:chOff x="277644" y="2068204"/>
            <a:chExt cx="10484128" cy="427638"/>
          </a:xfrm>
        </xdr:grpSpPr>
        <xdr:sp macro="" textlink="">
          <xdr:nvSpPr>
            <xdr:cNvPr id="16" name="Vapaamuotoinen: Muoto 15">
              <a:extLst>
                <a:ext uri="{FF2B5EF4-FFF2-40B4-BE49-F238E27FC236}">
                  <a16:creationId xmlns:a16="http://schemas.microsoft.com/office/drawing/2014/main" id="{F89CB1AF-45C9-4A9F-83A8-F90B1A737C31}"/>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Yleiset</a:t>
              </a:r>
            </a:p>
          </xdr:txBody>
        </xdr:sp>
        <xdr:sp macro="" textlink="">
          <xdr:nvSpPr>
            <xdr:cNvPr id="17" name="Vapaamuotoinen: Muoto 16">
              <a:extLst>
                <a:ext uri="{FF2B5EF4-FFF2-40B4-BE49-F238E27FC236}">
                  <a16:creationId xmlns:a16="http://schemas.microsoft.com/office/drawing/2014/main" id="{2DE1CBB5-DAE2-46AB-8362-064114E2A025}"/>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Kuvaus</a:t>
              </a:r>
            </a:p>
          </xdr:txBody>
        </xdr:sp>
        <xdr:sp macro="" textlink="">
          <xdr:nvSpPr>
            <xdr:cNvPr id="18" name="Vapaamuotoinen: Muoto 17">
              <a:extLst>
                <a:ext uri="{FF2B5EF4-FFF2-40B4-BE49-F238E27FC236}">
                  <a16:creationId xmlns:a16="http://schemas.microsoft.com/office/drawing/2014/main" id="{EEC5550A-9DDA-4750-BB1B-B5A28CCE72BA}"/>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19" name="Vapaamuotoinen: Muoto 18">
              <a:extLst>
                <a:ext uri="{FF2B5EF4-FFF2-40B4-BE49-F238E27FC236}">
                  <a16:creationId xmlns:a16="http://schemas.microsoft.com/office/drawing/2014/main" id="{13614A9D-4EEA-4BD6-A28F-72D4A84735EC}"/>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20" name="Vapaamuotoinen: Muoto 19">
              <a:extLst>
                <a:ext uri="{FF2B5EF4-FFF2-40B4-BE49-F238E27FC236}">
                  <a16:creationId xmlns:a16="http://schemas.microsoft.com/office/drawing/2014/main" id="{B76607DB-1772-4BAA-A16D-540DDABD15A9}"/>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21" name="Vapaamuotoinen: Muoto 20">
              <a:extLst>
                <a:ext uri="{FF2B5EF4-FFF2-40B4-BE49-F238E27FC236}">
                  <a16:creationId xmlns:a16="http://schemas.microsoft.com/office/drawing/2014/main" id="{D2173DBE-2759-40DE-AAE3-5A3420B7B2C5}"/>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22" name="Vapaamuotoinen: Muoto 21">
              <a:extLst>
                <a:ext uri="{FF2B5EF4-FFF2-40B4-BE49-F238E27FC236}">
                  <a16:creationId xmlns:a16="http://schemas.microsoft.com/office/drawing/2014/main" id="{DAFD838E-5463-4C13-80A3-E8BEE05E4783}"/>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23" name="Vapaamuotoinen: Muoto 22">
              <a:extLst>
                <a:ext uri="{FF2B5EF4-FFF2-40B4-BE49-F238E27FC236}">
                  <a16:creationId xmlns:a16="http://schemas.microsoft.com/office/drawing/2014/main" id="{62A9DCC6-3B42-4B4E-901D-62E8C7D33A75}"/>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24" name="Vapaamuotoinen: Muoto 23">
              <a:extLst>
                <a:ext uri="{FF2B5EF4-FFF2-40B4-BE49-F238E27FC236}">
                  <a16:creationId xmlns:a16="http://schemas.microsoft.com/office/drawing/2014/main" id="{6DA24E62-C828-4E10-B62E-BEFFB22775A4}"/>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25" name="Vapaamuotoinen: Muoto 24">
              <a:extLst>
                <a:ext uri="{FF2B5EF4-FFF2-40B4-BE49-F238E27FC236}">
                  <a16:creationId xmlns:a16="http://schemas.microsoft.com/office/drawing/2014/main" id="{292DCA5F-4216-4A6A-8D4C-821D35DF94E4}"/>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26" name="Vapaamuotoinen: Muoto 25">
              <a:extLst>
                <a:ext uri="{FF2B5EF4-FFF2-40B4-BE49-F238E27FC236}">
                  <a16:creationId xmlns:a16="http://schemas.microsoft.com/office/drawing/2014/main" id="{C784538F-B52B-45B4-A557-455AA3717F5A}"/>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27" name="Suorakulmio: Pyöristetyt kulmat 26">
            <a:extLst>
              <a:ext uri="{FF2B5EF4-FFF2-40B4-BE49-F238E27FC236}">
                <a16:creationId xmlns:a16="http://schemas.microsoft.com/office/drawing/2014/main" id="{496B178E-F0CD-4D7C-8EEF-EFC4D192A9FE}"/>
              </a:ext>
            </a:extLst>
          </xdr:cNvPr>
          <xdr:cNvSpPr/>
        </xdr:nvSpPr>
        <xdr:spPr>
          <a:xfrm>
            <a:off x="994579" y="466688"/>
            <a:ext cx="567446" cy="18914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9</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55563</xdr:colOff>
      <xdr:row>0</xdr:row>
      <xdr:rowOff>38465</xdr:rowOff>
    </xdr:from>
    <xdr:to>
      <xdr:col>7</xdr:col>
      <xdr:colOff>566197</xdr:colOff>
      <xdr:row>3</xdr:row>
      <xdr:rowOff>56445</xdr:rowOff>
    </xdr:to>
    <xdr:grpSp>
      <xdr:nvGrpSpPr>
        <xdr:cNvPr id="3" name="Ryhmä 2">
          <a:extLst>
            <a:ext uri="{FF2B5EF4-FFF2-40B4-BE49-F238E27FC236}">
              <a16:creationId xmlns:a16="http://schemas.microsoft.com/office/drawing/2014/main" id="{EEA0D1A2-4FDE-47E1-9484-359C2F451857}"/>
            </a:ext>
          </a:extLst>
        </xdr:cNvPr>
        <xdr:cNvGrpSpPr/>
      </xdr:nvGrpSpPr>
      <xdr:grpSpPr>
        <a:xfrm>
          <a:off x="55563" y="38465"/>
          <a:ext cx="10712967" cy="589480"/>
          <a:chOff x="7938" y="14653"/>
          <a:chExt cx="11162759" cy="565803"/>
        </a:xfrm>
      </xdr:grpSpPr>
      <xdr:grpSp>
        <xdr:nvGrpSpPr>
          <xdr:cNvPr id="15" name="Ryhmä 14">
            <a:extLst>
              <a:ext uri="{FF2B5EF4-FFF2-40B4-BE49-F238E27FC236}">
                <a16:creationId xmlns:a16="http://schemas.microsoft.com/office/drawing/2014/main" id="{A967C7BF-C57C-43A5-A8E7-42EA91CF2CE6}"/>
              </a:ext>
            </a:extLst>
          </xdr:cNvPr>
          <xdr:cNvGrpSpPr/>
        </xdr:nvGrpSpPr>
        <xdr:grpSpPr>
          <a:xfrm>
            <a:off x="7938" y="14653"/>
            <a:ext cx="11162759" cy="379450"/>
            <a:chOff x="277644" y="2068204"/>
            <a:chExt cx="10484128" cy="427639"/>
          </a:xfrm>
        </xdr:grpSpPr>
        <xdr:sp macro="" textlink="">
          <xdr:nvSpPr>
            <xdr:cNvPr id="16" name="Vapaamuotoinen: Muoto 15">
              <a:extLst>
                <a:ext uri="{FF2B5EF4-FFF2-40B4-BE49-F238E27FC236}">
                  <a16:creationId xmlns:a16="http://schemas.microsoft.com/office/drawing/2014/main" id="{1B5C0991-97F4-408E-A902-7A0F440E1312}"/>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Yleiset</a:t>
              </a:r>
            </a:p>
          </xdr:txBody>
        </xdr:sp>
        <xdr:sp macro="" textlink="">
          <xdr:nvSpPr>
            <xdr:cNvPr id="17" name="Vapaamuotoinen: Muoto 16">
              <a:extLst>
                <a:ext uri="{FF2B5EF4-FFF2-40B4-BE49-F238E27FC236}">
                  <a16:creationId xmlns:a16="http://schemas.microsoft.com/office/drawing/2014/main" id="{C951235D-090F-4849-9CE0-9E2DEADFEEC1}"/>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18" name="Vapaamuotoinen: Muoto 17">
              <a:extLst>
                <a:ext uri="{FF2B5EF4-FFF2-40B4-BE49-F238E27FC236}">
                  <a16:creationId xmlns:a16="http://schemas.microsoft.com/office/drawing/2014/main" id="{6FB7605D-AC17-45F5-8B08-6F63AD4E354B}"/>
                </a:ext>
              </a:extLst>
            </xdr:cNvPr>
            <xdr:cNvSpPr/>
          </xdr:nvSpPr>
          <xdr:spPr>
            <a:xfrm>
              <a:off x="1798507" y="2068207"/>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Tarpeellisuus ja oikeasuhteisuus</a:t>
              </a:r>
            </a:p>
          </xdr:txBody>
        </xdr:sp>
        <xdr:sp macro="" textlink="">
          <xdr:nvSpPr>
            <xdr:cNvPr id="19" name="Vapaamuotoinen: Muoto 18">
              <a:extLst>
                <a:ext uri="{FF2B5EF4-FFF2-40B4-BE49-F238E27FC236}">
                  <a16:creationId xmlns:a16="http://schemas.microsoft.com/office/drawing/2014/main" id="{6F0DF009-ACEF-4E94-A51C-8FA80C04144D}"/>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20" name="Vapaamuotoinen: Muoto 19">
              <a:extLst>
                <a:ext uri="{FF2B5EF4-FFF2-40B4-BE49-F238E27FC236}">
                  <a16:creationId xmlns:a16="http://schemas.microsoft.com/office/drawing/2014/main" id="{7250AC5F-5FA6-4714-9CD1-72EF50BFE75C}"/>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21" name="Vapaamuotoinen: Muoto 20">
              <a:extLst>
                <a:ext uri="{FF2B5EF4-FFF2-40B4-BE49-F238E27FC236}">
                  <a16:creationId xmlns:a16="http://schemas.microsoft.com/office/drawing/2014/main" id="{5362E158-5CFD-4472-AD5A-D7B85728E550}"/>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22" name="Vapaamuotoinen: Muoto 21">
              <a:extLst>
                <a:ext uri="{FF2B5EF4-FFF2-40B4-BE49-F238E27FC236}">
                  <a16:creationId xmlns:a16="http://schemas.microsoft.com/office/drawing/2014/main" id="{3E03E76A-8CD9-47AC-9DD9-E07894D1A65A}"/>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23" name="Vapaamuotoinen: Muoto 22">
              <a:extLst>
                <a:ext uri="{FF2B5EF4-FFF2-40B4-BE49-F238E27FC236}">
                  <a16:creationId xmlns:a16="http://schemas.microsoft.com/office/drawing/2014/main" id="{900ACABD-0AA0-41EC-B3F2-C3785AF734AC}"/>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24" name="Vapaamuotoinen: Muoto 23">
              <a:extLst>
                <a:ext uri="{FF2B5EF4-FFF2-40B4-BE49-F238E27FC236}">
                  <a16:creationId xmlns:a16="http://schemas.microsoft.com/office/drawing/2014/main" id="{55712C4A-5C9B-4C0D-96FC-1BEB89C38CD6}"/>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25" name="Vapaamuotoinen: Muoto 24">
              <a:extLst>
                <a:ext uri="{FF2B5EF4-FFF2-40B4-BE49-F238E27FC236}">
                  <a16:creationId xmlns:a16="http://schemas.microsoft.com/office/drawing/2014/main" id="{40B72C01-FB86-4598-BD3A-5837A00D3109}"/>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26" name="Vapaamuotoinen: Muoto 25">
              <a:extLst>
                <a:ext uri="{FF2B5EF4-FFF2-40B4-BE49-F238E27FC236}">
                  <a16:creationId xmlns:a16="http://schemas.microsoft.com/office/drawing/2014/main" id="{936E551D-AEA6-4E81-A358-8842B2344DD1}"/>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14" name="Suorakulmio: Pyöristetyt kulmat 13">
            <a:extLst>
              <a:ext uri="{FF2B5EF4-FFF2-40B4-BE49-F238E27FC236}">
                <a16:creationId xmlns:a16="http://schemas.microsoft.com/office/drawing/2014/main" id="{03B7F08D-AFB3-4C75-A929-993E5482A4FF}"/>
              </a:ext>
            </a:extLst>
          </xdr:cNvPr>
          <xdr:cNvSpPr/>
        </xdr:nvSpPr>
        <xdr:spPr>
          <a:xfrm>
            <a:off x="2027635" y="421538"/>
            <a:ext cx="638694" cy="15891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10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29103</xdr:colOff>
      <xdr:row>0</xdr:row>
      <xdr:rowOff>38726</xdr:rowOff>
    </xdr:from>
    <xdr:to>
      <xdr:col>3</xdr:col>
      <xdr:colOff>4016334</xdr:colOff>
      <xdr:row>3</xdr:row>
      <xdr:rowOff>77611</xdr:rowOff>
    </xdr:to>
    <xdr:grpSp>
      <xdr:nvGrpSpPr>
        <xdr:cNvPr id="2" name="Ryhmä 1">
          <a:extLst>
            <a:ext uri="{FF2B5EF4-FFF2-40B4-BE49-F238E27FC236}">
              <a16:creationId xmlns:a16="http://schemas.microsoft.com/office/drawing/2014/main" id="{F1BDDD72-3B1E-4D51-A538-F770957CAE4C}"/>
            </a:ext>
          </a:extLst>
        </xdr:cNvPr>
        <xdr:cNvGrpSpPr/>
      </xdr:nvGrpSpPr>
      <xdr:grpSpPr>
        <a:xfrm>
          <a:off x="29103" y="38726"/>
          <a:ext cx="10721406" cy="610385"/>
          <a:chOff x="116415" y="126038"/>
          <a:chExt cx="11035731" cy="586580"/>
        </a:xfrm>
      </xdr:grpSpPr>
      <xdr:grpSp>
        <xdr:nvGrpSpPr>
          <xdr:cNvPr id="15" name="Ryhmä 14">
            <a:extLst>
              <a:ext uri="{FF2B5EF4-FFF2-40B4-BE49-F238E27FC236}">
                <a16:creationId xmlns:a16="http://schemas.microsoft.com/office/drawing/2014/main" id="{E8855843-D49D-4087-A7AC-C0A68197C995}"/>
              </a:ext>
            </a:extLst>
          </xdr:cNvPr>
          <xdr:cNvGrpSpPr/>
        </xdr:nvGrpSpPr>
        <xdr:grpSpPr>
          <a:xfrm>
            <a:off x="116415" y="126038"/>
            <a:ext cx="11035731" cy="376280"/>
            <a:chOff x="277644" y="2068204"/>
            <a:chExt cx="10484128" cy="427638"/>
          </a:xfrm>
        </xdr:grpSpPr>
        <xdr:sp macro="" textlink="">
          <xdr:nvSpPr>
            <xdr:cNvPr id="16" name="Vapaamuotoinen: Muoto 15">
              <a:extLst>
                <a:ext uri="{FF2B5EF4-FFF2-40B4-BE49-F238E27FC236}">
                  <a16:creationId xmlns:a16="http://schemas.microsoft.com/office/drawing/2014/main" id="{C9AD15CA-CA58-484D-AAAA-259CA7E290C6}"/>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Yleiset</a:t>
              </a:r>
            </a:p>
          </xdr:txBody>
        </xdr:sp>
        <xdr:sp macro="" textlink="">
          <xdr:nvSpPr>
            <xdr:cNvPr id="17" name="Vapaamuotoinen: Muoto 16">
              <a:extLst>
                <a:ext uri="{FF2B5EF4-FFF2-40B4-BE49-F238E27FC236}">
                  <a16:creationId xmlns:a16="http://schemas.microsoft.com/office/drawing/2014/main" id="{7AF3D503-7A22-4E88-BE21-BF089559C902}"/>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18" name="Vapaamuotoinen: Muoto 17">
              <a:extLst>
                <a:ext uri="{FF2B5EF4-FFF2-40B4-BE49-F238E27FC236}">
                  <a16:creationId xmlns:a16="http://schemas.microsoft.com/office/drawing/2014/main" id="{D95814EC-6092-49F5-99DB-EA47B2C98129}"/>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19" name="Vapaamuotoinen: Muoto 18">
              <a:extLst>
                <a:ext uri="{FF2B5EF4-FFF2-40B4-BE49-F238E27FC236}">
                  <a16:creationId xmlns:a16="http://schemas.microsoft.com/office/drawing/2014/main" id="{C6701B09-028E-4C8A-B548-A8A3A8BCAA81}"/>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Tietosuojaperiaatteet</a:t>
              </a:r>
            </a:p>
          </xdr:txBody>
        </xdr:sp>
        <xdr:sp macro="" textlink="">
          <xdr:nvSpPr>
            <xdr:cNvPr id="20" name="Vapaamuotoinen: Muoto 19">
              <a:extLst>
                <a:ext uri="{FF2B5EF4-FFF2-40B4-BE49-F238E27FC236}">
                  <a16:creationId xmlns:a16="http://schemas.microsoft.com/office/drawing/2014/main" id="{30B99242-3608-47F2-A0A8-F8A0B97D2336}"/>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21" name="Vapaamuotoinen: Muoto 20">
              <a:extLst>
                <a:ext uri="{FF2B5EF4-FFF2-40B4-BE49-F238E27FC236}">
                  <a16:creationId xmlns:a16="http://schemas.microsoft.com/office/drawing/2014/main" id="{AE8E76FC-C0B3-4CF9-BB8E-DD7FCA3C0D8B}"/>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22" name="Vapaamuotoinen: Muoto 21">
              <a:extLst>
                <a:ext uri="{FF2B5EF4-FFF2-40B4-BE49-F238E27FC236}">
                  <a16:creationId xmlns:a16="http://schemas.microsoft.com/office/drawing/2014/main" id="{51F7E37A-6A60-4B36-987E-A884350C6BEE}"/>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23" name="Vapaamuotoinen: Muoto 22">
              <a:extLst>
                <a:ext uri="{FF2B5EF4-FFF2-40B4-BE49-F238E27FC236}">
                  <a16:creationId xmlns:a16="http://schemas.microsoft.com/office/drawing/2014/main" id="{ED750F78-488C-4629-A060-92436800A835}"/>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24" name="Vapaamuotoinen: Muoto 23">
              <a:extLst>
                <a:ext uri="{FF2B5EF4-FFF2-40B4-BE49-F238E27FC236}">
                  <a16:creationId xmlns:a16="http://schemas.microsoft.com/office/drawing/2014/main" id="{D4C4C3EC-75F5-4C17-A099-B7C946A46E57}"/>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25" name="Vapaamuotoinen: Muoto 24">
              <a:extLst>
                <a:ext uri="{FF2B5EF4-FFF2-40B4-BE49-F238E27FC236}">
                  <a16:creationId xmlns:a16="http://schemas.microsoft.com/office/drawing/2014/main" id="{C9B12955-E350-43E1-9FAB-513F85226A98}"/>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26" name="Vapaamuotoinen: Muoto 25">
              <a:extLst>
                <a:ext uri="{FF2B5EF4-FFF2-40B4-BE49-F238E27FC236}">
                  <a16:creationId xmlns:a16="http://schemas.microsoft.com/office/drawing/2014/main" id="{27516948-5177-4346-AB98-FBC886D7CFE3}"/>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14" name="Suorakulmio: Pyöristetyt kulmat 13">
            <a:extLst>
              <a:ext uri="{FF2B5EF4-FFF2-40B4-BE49-F238E27FC236}">
                <a16:creationId xmlns:a16="http://schemas.microsoft.com/office/drawing/2014/main" id="{F0B604CC-A805-476A-8F12-83DE5C9C52E4}"/>
              </a:ext>
            </a:extLst>
          </xdr:cNvPr>
          <xdr:cNvSpPr/>
        </xdr:nvSpPr>
        <xdr:spPr>
          <a:xfrm>
            <a:off x="3452812" y="522960"/>
            <a:ext cx="808738" cy="18965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10-17</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47626</xdr:colOff>
      <xdr:row>0</xdr:row>
      <xdr:rowOff>41274</xdr:rowOff>
    </xdr:from>
    <xdr:to>
      <xdr:col>4</xdr:col>
      <xdr:colOff>1407206</xdr:colOff>
      <xdr:row>3</xdr:row>
      <xdr:rowOff>55563</xdr:rowOff>
    </xdr:to>
    <xdr:grpSp>
      <xdr:nvGrpSpPr>
        <xdr:cNvPr id="2" name="Ryhmä 1">
          <a:extLst>
            <a:ext uri="{FF2B5EF4-FFF2-40B4-BE49-F238E27FC236}">
              <a16:creationId xmlns:a16="http://schemas.microsoft.com/office/drawing/2014/main" id="{AEEAFC38-7F04-4A94-9B1B-C99D68E0B3B0}"/>
            </a:ext>
          </a:extLst>
        </xdr:cNvPr>
        <xdr:cNvGrpSpPr/>
      </xdr:nvGrpSpPr>
      <xdr:grpSpPr>
        <a:xfrm>
          <a:off x="47626" y="41274"/>
          <a:ext cx="12048747" cy="585789"/>
          <a:chOff x="134938" y="128587"/>
          <a:chExt cx="12559393" cy="561977"/>
        </a:xfrm>
      </xdr:grpSpPr>
      <xdr:grpSp>
        <xdr:nvGrpSpPr>
          <xdr:cNvPr id="15" name="Ryhmä 14">
            <a:extLst>
              <a:ext uri="{FF2B5EF4-FFF2-40B4-BE49-F238E27FC236}">
                <a16:creationId xmlns:a16="http://schemas.microsoft.com/office/drawing/2014/main" id="{935D4033-9219-4847-A00F-F8EF28C86FB7}"/>
              </a:ext>
            </a:extLst>
          </xdr:cNvPr>
          <xdr:cNvGrpSpPr/>
        </xdr:nvGrpSpPr>
        <xdr:grpSpPr>
          <a:xfrm>
            <a:off x="134938" y="128587"/>
            <a:ext cx="12559393" cy="376280"/>
            <a:chOff x="277644" y="2068204"/>
            <a:chExt cx="10484128" cy="427638"/>
          </a:xfrm>
        </xdr:grpSpPr>
        <xdr:sp macro="" textlink="">
          <xdr:nvSpPr>
            <xdr:cNvPr id="16" name="Vapaamuotoinen: Muoto 15">
              <a:extLst>
                <a:ext uri="{FF2B5EF4-FFF2-40B4-BE49-F238E27FC236}">
                  <a16:creationId xmlns:a16="http://schemas.microsoft.com/office/drawing/2014/main" id="{9F14CF33-BD1F-4E57-A148-849DF7F336E6}"/>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Yleiset</a:t>
              </a:r>
            </a:p>
          </xdr:txBody>
        </xdr:sp>
        <xdr:sp macro="" textlink="">
          <xdr:nvSpPr>
            <xdr:cNvPr id="17" name="Vapaamuotoinen: Muoto 16">
              <a:extLst>
                <a:ext uri="{FF2B5EF4-FFF2-40B4-BE49-F238E27FC236}">
                  <a16:creationId xmlns:a16="http://schemas.microsoft.com/office/drawing/2014/main" id="{43E2AA1B-35B0-4D06-9544-80AC9F587836}"/>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18" name="Vapaamuotoinen: Muoto 17">
              <a:extLst>
                <a:ext uri="{FF2B5EF4-FFF2-40B4-BE49-F238E27FC236}">
                  <a16:creationId xmlns:a16="http://schemas.microsoft.com/office/drawing/2014/main" id="{3E263B20-8490-414B-AED1-AD9EF1B76CF2}"/>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19" name="Vapaamuotoinen: Muoto 18">
              <a:extLst>
                <a:ext uri="{FF2B5EF4-FFF2-40B4-BE49-F238E27FC236}">
                  <a16:creationId xmlns:a16="http://schemas.microsoft.com/office/drawing/2014/main" id="{8A80A8AA-0A94-4BF8-B4E7-8695C95E0E98}"/>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20" name="Vapaamuotoinen: Muoto 19">
              <a:extLst>
                <a:ext uri="{FF2B5EF4-FFF2-40B4-BE49-F238E27FC236}">
                  <a16:creationId xmlns:a16="http://schemas.microsoft.com/office/drawing/2014/main" id="{0D570C1A-4275-4F5F-A293-A7DE98F003E9}"/>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Käsittelijät ja siirrot</a:t>
              </a:r>
            </a:p>
          </xdr:txBody>
        </xdr:sp>
        <xdr:sp macro="" textlink="">
          <xdr:nvSpPr>
            <xdr:cNvPr id="21" name="Vapaamuotoinen: Muoto 20">
              <a:extLst>
                <a:ext uri="{FF2B5EF4-FFF2-40B4-BE49-F238E27FC236}">
                  <a16:creationId xmlns:a16="http://schemas.microsoft.com/office/drawing/2014/main" id="{F627AB82-2F42-4FCF-9136-44364EDF5167}"/>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22" name="Vapaamuotoinen: Muoto 21">
              <a:extLst>
                <a:ext uri="{FF2B5EF4-FFF2-40B4-BE49-F238E27FC236}">
                  <a16:creationId xmlns:a16="http://schemas.microsoft.com/office/drawing/2014/main" id="{6494CC45-4008-4F22-A44C-6CF87A285A98}"/>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23" name="Vapaamuotoinen: Muoto 22">
              <a:extLst>
                <a:ext uri="{FF2B5EF4-FFF2-40B4-BE49-F238E27FC236}">
                  <a16:creationId xmlns:a16="http://schemas.microsoft.com/office/drawing/2014/main" id="{FAB2CE9B-6D75-496F-8121-0D6E39EC91DD}"/>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24" name="Vapaamuotoinen: Muoto 23">
              <a:extLst>
                <a:ext uri="{FF2B5EF4-FFF2-40B4-BE49-F238E27FC236}">
                  <a16:creationId xmlns:a16="http://schemas.microsoft.com/office/drawing/2014/main" id="{EC1F74F7-39C7-460E-94B4-3B9830C661C0}"/>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25" name="Vapaamuotoinen: Muoto 24">
              <a:extLst>
                <a:ext uri="{FF2B5EF4-FFF2-40B4-BE49-F238E27FC236}">
                  <a16:creationId xmlns:a16="http://schemas.microsoft.com/office/drawing/2014/main" id="{D49669DB-2387-40F9-BFF8-BEDF91E174AD}"/>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26" name="Vapaamuotoinen: Muoto 25">
              <a:extLst>
                <a:ext uri="{FF2B5EF4-FFF2-40B4-BE49-F238E27FC236}">
                  <a16:creationId xmlns:a16="http://schemas.microsoft.com/office/drawing/2014/main" id="{D64FBBCC-C3BD-4A8C-862D-981D50216FAF}"/>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14" name="Suorakulmio: Pyöristetyt kulmat 13">
            <a:extLst>
              <a:ext uri="{FF2B5EF4-FFF2-40B4-BE49-F238E27FC236}">
                <a16:creationId xmlns:a16="http://schemas.microsoft.com/office/drawing/2014/main" id="{0A5AB7FB-CC23-49B1-AAA7-61D196855FA1}"/>
              </a:ext>
            </a:extLst>
          </xdr:cNvPr>
          <xdr:cNvSpPr/>
        </xdr:nvSpPr>
        <xdr:spPr>
          <a:xfrm>
            <a:off x="5199062" y="523876"/>
            <a:ext cx="746126" cy="16668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17-20</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112258</xdr:colOff>
      <xdr:row>0</xdr:row>
      <xdr:rowOff>51521</xdr:rowOff>
    </xdr:from>
    <xdr:to>
      <xdr:col>4</xdr:col>
      <xdr:colOff>821540</xdr:colOff>
      <xdr:row>3</xdr:row>
      <xdr:rowOff>62618</xdr:rowOff>
    </xdr:to>
    <xdr:grpSp>
      <xdr:nvGrpSpPr>
        <xdr:cNvPr id="2" name="Ryhmä 1">
          <a:extLst>
            <a:ext uri="{FF2B5EF4-FFF2-40B4-BE49-F238E27FC236}">
              <a16:creationId xmlns:a16="http://schemas.microsoft.com/office/drawing/2014/main" id="{88E62ABC-B231-472A-9A8E-6EFF6C8ED1C9}"/>
            </a:ext>
          </a:extLst>
        </xdr:cNvPr>
        <xdr:cNvGrpSpPr/>
      </xdr:nvGrpSpPr>
      <xdr:grpSpPr>
        <a:xfrm>
          <a:off x="112258" y="51521"/>
          <a:ext cx="11080949" cy="582597"/>
          <a:chOff x="112258" y="67397"/>
          <a:chExt cx="11599532" cy="558751"/>
        </a:xfrm>
      </xdr:grpSpPr>
      <xdr:grpSp>
        <xdr:nvGrpSpPr>
          <xdr:cNvPr id="15" name="Ryhmä 14">
            <a:extLst>
              <a:ext uri="{FF2B5EF4-FFF2-40B4-BE49-F238E27FC236}">
                <a16:creationId xmlns:a16="http://schemas.microsoft.com/office/drawing/2014/main" id="{9FF29FA8-3A0B-4FA0-800B-4E7138090D80}"/>
              </a:ext>
            </a:extLst>
          </xdr:cNvPr>
          <xdr:cNvGrpSpPr/>
        </xdr:nvGrpSpPr>
        <xdr:grpSpPr>
          <a:xfrm>
            <a:off x="112258" y="67397"/>
            <a:ext cx="11599532" cy="373105"/>
            <a:chOff x="277644" y="2068204"/>
            <a:chExt cx="10484128" cy="427638"/>
          </a:xfrm>
        </xdr:grpSpPr>
        <xdr:sp macro="" textlink="">
          <xdr:nvSpPr>
            <xdr:cNvPr id="16" name="Vapaamuotoinen: Muoto 15">
              <a:extLst>
                <a:ext uri="{FF2B5EF4-FFF2-40B4-BE49-F238E27FC236}">
                  <a16:creationId xmlns:a16="http://schemas.microsoft.com/office/drawing/2014/main" id="{E01B3DF2-FF1D-4225-85CC-8D0B7FAF8A05}"/>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Yleiset</a:t>
              </a:r>
            </a:p>
          </xdr:txBody>
        </xdr:sp>
        <xdr:sp macro="" textlink="">
          <xdr:nvSpPr>
            <xdr:cNvPr id="17" name="Vapaamuotoinen: Muoto 16">
              <a:extLst>
                <a:ext uri="{FF2B5EF4-FFF2-40B4-BE49-F238E27FC236}">
                  <a16:creationId xmlns:a16="http://schemas.microsoft.com/office/drawing/2014/main" id="{2CF27F64-386F-4248-9F18-C189B9467CFC}"/>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18" name="Vapaamuotoinen: Muoto 17">
              <a:extLst>
                <a:ext uri="{FF2B5EF4-FFF2-40B4-BE49-F238E27FC236}">
                  <a16:creationId xmlns:a16="http://schemas.microsoft.com/office/drawing/2014/main" id="{94D6207F-F909-4EA0-BB66-5CE826690C2F}"/>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19" name="Vapaamuotoinen: Muoto 18">
              <a:extLst>
                <a:ext uri="{FF2B5EF4-FFF2-40B4-BE49-F238E27FC236}">
                  <a16:creationId xmlns:a16="http://schemas.microsoft.com/office/drawing/2014/main" id="{5536ECB3-B2FB-448A-8B2D-F6058BFCA329}"/>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20" name="Vapaamuotoinen: Muoto 19">
              <a:extLst>
                <a:ext uri="{FF2B5EF4-FFF2-40B4-BE49-F238E27FC236}">
                  <a16:creationId xmlns:a16="http://schemas.microsoft.com/office/drawing/2014/main" id="{30FD5120-47CB-4642-8FAE-42D113536196}"/>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21" name="Vapaamuotoinen: Muoto 20">
              <a:extLst>
                <a:ext uri="{FF2B5EF4-FFF2-40B4-BE49-F238E27FC236}">
                  <a16:creationId xmlns:a16="http://schemas.microsoft.com/office/drawing/2014/main" id="{953E14D5-173B-448E-8369-9B0C01DB1FF9}"/>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Rekisteröidyn oikeudet</a:t>
              </a:r>
            </a:p>
          </xdr:txBody>
        </xdr:sp>
        <xdr:sp macro="" textlink="">
          <xdr:nvSpPr>
            <xdr:cNvPr id="22" name="Vapaamuotoinen: Muoto 21">
              <a:extLst>
                <a:ext uri="{FF2B5EF4-FFF2-40B4-BE49-F238E27FC236}">
                  <a16:creationId xmlns:a16="http://schemas.microsoft.com/office/drawing/2014/main" id="{99A02FC0-69A9-4862-9D8A-2FE127CF637C}"/>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23" name="Vapaamuotoinen: Muoto 22">
              <a:extLst>
                <a:ext uri="{FF2B5EF4-FFF2-40B4-BE49-F238E27FC236}">
                  <a16:creationId xmlns:a16="http://schemas.microsoft.com/office/drawing/2014/main" id="{F0552272-1A5D-46FE-B610-233849D43477}"/>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24" name="Vapaamuotoinen: Muoto 23">
              <a:extLst>
                <a:ext uri="{FF2B5EF4-FFF2-40B4-BE49-F238E27FC236}">
                  <a16:creationId xmlns:a16="http://schemas.microsoft.com/office/drawing/2014/main" id="{05E4C9C5-A5F1-4FF9-BA14-CBEFE23066F5}"/>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25" name="Vapaamuotoinen: Muoto 24">
              <a:extLst>
                <a:ext uri="{FF2B5EF4-FFF2-40B4-BE49-F238E27FC236}">
                  <a16:creationId xmlns:a16="http://schemas.microsoft.com/office/drawing/2014/main" id="{B7E6FA68-057F-4E83-BB45-22D31DC29909}"/>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26" name="Vapaamuotoinen: Muoto 25">
              <a:extLst>
                <a:ext uri="{FF2B5EF4-FFF2-40B4-BE49-F238E27FC236}">
                  <a16:creationId xmlns:a16="http://schemas.microsoft.com/office/drawing/2014/main" id="{11EED420-BA64-41C1-9679-25DFBCBA8945}"/>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14" name="Suorakulmio: Pyöristetyt kulmat 13">
            <a:extLst>
              <a:ext uri="{FF2B5EF4-FFF2-40B4-BE49-F238E27FC236}">
                <a16:creationId xmlns:a16="http://schemas.microsoft.com/office/drawing/2014/main" id="{8F40B7C0-B3AD-4D5C-BCC5-F1DA9757FB97}"/>
              </a:ext>
            </a:extLst>
          </xdr:cNvPr>
          <xdr:cNvSpPr/>
        </xdr:nvSpPr>
        <xdr:spPr>
          <a:xfrm>
            <a:off x="5754688" y="459460"/>
            <a:ext cx="746126" cy="16668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20-25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78921</xdr:colOff>
      <xdr:row>0</xdr:row>
      <xdr:rowOff>43845</xdr:rowOff>
    </xdr:from>
    <xdr:to>
      <xdr:col>12</xdr:col>
      <xdr:colOff>20538</xdr:colOff>
      <xdr:row>3</xdr:row>
      <xdr:rowOff>71438</xdr:rowOff>
    </xdr:to>
    <xdr:grpSp>
      <xdr:nvGrpSpPr>
        <xdr:cNvPr id="2" name="Ryhmä 1">
          <a:extLst>
            <a:ext uri="{FF2B5EF4-FFF2-40B4-BE49-F238E27FC236}">
              <a16:creationId xmlns:a16="http://schemas.microsoft.com/office/drawing/2014/main" id="{E277E01B-7E94-4358-9014-CFE4F22643CC}"/>
            </a:ext>
          </a:extLst>
        </xdr:cNvPr>
        <xdr:cNvGrpSpPr/>
      </xdr:nvGrpSpPr>
      <xdr:grpSpPr>
        <a:xfrm>
          <a:off x="78921" y="43845"/>
          <a:ext cx="10736617" cy="599093"/>
          <a:chOff x="78921" y="43845"/>
          <a:chExt cx="11316055" cy="575281"/>
        </a:xfrm>
      </xdr:grpSpPr>
      <xdr:grpSp>
        <xdr:nvGrpSpPr>
          <xdr:cNvPr id="21" name="Ryhmä 20">
            <a:extLst>
              <a:ext uri="{FF2B5EF4-FFF2-40B4-BE49-F238E27FC236}">
                <a16:creationId xmlns:a16="http://schemas.microsoft.com/office/drawing/2014/main" id="{6912D7D2-F858-43EF-89E4-DC0D8AC39DCF}"/>
              </a:ext>
            </a:extLst>
          </xdr:cNvPr>
          <xdr:cNvGrpSpPr/>
        </xdr:nvGrpSpPr>
        <xdr:grpSpPr>
          <a:xfrm>
            <a:off x="78921" y="43845"/>
            <a:ext cx="11316055" cy="381572"/>
            <a:chOff x="277644" y="2068204"/>
            <a:chExt cx="10484128" cy="427638"/>
          </a:xfrm>
        </xdr:grpSpPr>
        <xdr:sp macro="" textlink="">
          <xdr:nvSpPr>
            <xdr:cNvPr id="22" name="Vapaamuotoinen: Muoto 21">
              <a:extLst>
                <a:ext uri="{FF2B5EF4-FFF2-40B4-BE49-F238E27FC236}">
                  <a16:creationId xmlns:a16="http://schemas.microsoft.com/office/drawing/2014/main" id="{17CD7495-10E1-4A61-AE1D-DC782E26CDE6}"/>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ysClr val="windowText" lastClr="000000"/>
                  </a:solidFill>
                </a:rPr>
                <a:t>Yleiset</a:t>
              </a:r>
            </a:p>
          </xdr:txBody>
        </xdr:sp>
        <xdr:sp macro="" textlink="">
          <xdr:nvSpPr>
            <xdr:cNvPr id="23" name="Vapaamuotoinen: Muoto 22">
              <a:extLst>
                <a:ext uri="{FF2B5EF4-FFF2-40B4-BE49-F238E27FC236}">
                  <a16:creationId xmlns:a16="http://schemas.microsoft.com/office/drawing/2014/main" id="{99985332-E3F2-4833-9DE5-00CD89D5E8B1}"/>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24" name="Vapaamuotoinen: Muoto 23">
              <a:extLst>
                <a:ext uri="{FF2B5EF4-FFF2-40B4-BE49-F238E27FC236}">
                  <a16:creationId xmlns:a16="http://schemas.microsoft.com/office/drawing/2014/main" id="{BF30CB24-9B62-4E00-AC25-DAD0ECE99147}"/>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25" name="Vapaamuotoinen: Muoto 24">
              <a:extLst>
                <a:ext uri="{FF2B5EF4-FFF2-40B4-BE49-F238E27FC236}">
                  <a16:creationId xmlns:a16="http://schemas.microsoft.com/office/drawing/2014/main" id="{90B91322-6509-461C-A2BC-82BB83200DE9}"/>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26" name="Vapaamuotoinen: Muoto 25">
              <a:extLst>
                <a:ext uri="{FF2B5EF4-FFF2-40B4-BE49-F238E27FC236}">
                  <a16:creationId xmlns:a16="http://schemas.microsoft.com/office/drawing/2014/main" id="{F683B5D2-835F-4947-AA81-7912E313C4C7}"/>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27" name="Vapaamuotoinen: Muoto 26">
              <a:extLst>
                <a:ext uri="{FF2B5EF4-FFF2-40B4-BE49-F238E27FC236}">
                  <a16:creationId xmlns:a16="http://schemas.microsoft.com/office/drawing/2014/main" id="{53599723-C771-4E0C-8D18-1557991420D4}"/>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28" name="Vapaamuotoinen: Muoto 27">
              <a:extLst>
                <a:ext uri="{FF2B5EF4-FFF2-40B4-BE49-F238E27FC236}">
                  <a16:creationId xmlns:a16="http://schemas.microsoft.com/office/drawing/2014/main" id="{9C395D7D-4EE0-4CA3-AC4E-D4CFB4229215}"/>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Uhat</a:t>
              </a:r>
            </a:p>
          </xdr:txBody>
        </xdr:sp>
        <xdr:sp macro="" textlink="">
          <xdr:nvSpPr>
            <xdr:cNvPr id="29" name="Vapaamuotoinen: Muoto 28">
              <a:extLst>
                <a:ext uri="{FF2B5EF4-FFF2-40B4-BE49-F238E27FC236}">
                  <a16:creationId xmlns:a16="http://schemas.microsoft.com/office/drawing/2014/main" id="{4FF44A9B-487A-4836-BA89-8C3AA25D13F7}"/>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30" name="Vapaamuotoinen: Muoto 29">
              <a:extLst>
                <a:ext uri="{FF2B5EF4-FFF2-40B4-BE49-F238E27FC236}">
                  <a16:creationId xmlns:a16="http://schemas.microsoft.com/office/drawing/2014/main" id="{E5C795D4-5ADA-4F6D-95CC-818E1EFE5394}"/>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37" name="Vapaamuotoinen: Muoto 36">
              <a:extLst>
                <a:ext uri="{FF2B5EF4-FFF2-40B4-BE49-F238E27FC236}">
                  <a16:creationId xmlns:a16="http://schemas.microsoft.com/office/drawing/2014/main" id="{18C3CD31-63A5-426E-96D5-260531A56CFD}"/>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38" name="Vapaamuotoinen: Muoto 37">
              <a:extLst>
                <a:ext uri="{FF2B5EF4-FFF2-40B4-BE49-F238E27FC236}">
                  <a16:creationId xmlns:a16="http://schemas.microsoft.com/office/drawing/2014/main" id="{9481A129-503A-4355-A8B3-7F03178F8302}"/>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14" name="Suorakulmio: Pyöristetyt kulmat 13">
            <a:extLst>
              <a:ext uri="{FF2B5EF4-FFF2-40B4-BE49-F238E27FC236}">
                <a16:creationId xmlns:a16="http://schemas.microsoft.com/office/drawing/2014/main" id="{93FBB503-A822-4B7E-889F-1C0E20CB4EAD}"/>
              </a:ext>
            </a:extLst>
          </xdr:cNvPr>
          <xdr:cNvSpPr/>
        </xdr:nvSpPr>
        <xdr:spPr>
          <a:xfrm>
            <a:off x="6524626" y="452438"/>
            <a:ext cx="746126" cy="16668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26-31</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102055</xdr:colOff>
      <xdr:row>0</xdr:row>
      <xdr:rowOff>49892</xdr:rowOff>
    </xdr:from>
    <xdr:to>
      <xdr:col>5</xdr:col>
      <xdr:colOff>470128</xdr:colOff>
      <xdr:row>3</xdr:row>
      <xdr:rowOff>43493</xdr:rowOff>
    </xdr:to>
    <xdr:grpSp>
      <xdr:nvGrpSpPr>
        <xdr:cNvPr id="2" name="Ryhmä 1">
          <a:extLst>
            <a:ext uri="{FF2B5EF4-FFF2-40B4-BE49-F238E27FC236}">
              <a16:creationId xmlns:a16="http://schemas.microsoft.com/office/drawing/2014/main" id="{7BCE2FB2-9BB3-4D25-BF16-F2363589E1A4}"/>
            </a:ext>
          </a:extLst>
        </xdr:cNvPr>
        <xdr:cNvGrpSpPr/>
      </xdr:nvGrpSpPr>
      <xdr:grpSpPr>
        <a:xfrm>
          <a:off x="102055" y="49892"/>
          <a:ext cx="11110156" cy="565101"/>
          <a:chOff x="102055" y="49892"/>
          <a:chExt cx="11624100" cy="541615"/>
        </a:xfrm>
      </xdr:grpSpPr>
      <xdr:grpSp>
        <xdr:nvGrpSpPr>
          <xdr:cNvPr id="15" name="Ryhmä 14">
            <a:extLst>
              <a:ext uri="{FF2B5EF4-FFF2-40B4-BE49-F238E27FC236}">
                <a16:creationId xmlns:a16="http://schemas.microsoft.com/office/drawing/2014/main" id="{FCD69C04-EA02-4302-B574-292D751BA4C5}"/>
              </a:ext>
            </a:extLst>
          </xdr:cNvPr>
          <xdr:cNvGrpSpPr/>
        </xdr:nvGrpSpPr>
        <xdr:grpSpPr>
          <a:xfrm>
            <a:off x="102055" y="49892"/>
            <a:ext cx="11624100" cy="376497"/>
            <a:chOff x="277644" y="2068204"/>
            <a:chExt cx="10484128" cy="427638"/>
          </a:xfrm>
        </xdr:grpSpPr>
        <xdr:sp macro="" textlink="">
          <xdr:nvSpPr>
            <xdr:cNvPr id="16" name="Vapaamuotoinen: Muoto 15">
              <a:extLst>
                <a:ext uri="{FF2B5EF4-FFF2-40B4-BE49-F238E27FC236}">
                  <a16:creationId xmlns:a16="http://schemas.microsoft.com/office/drawing/2014/main" id="{EB58B6B4-1724-4F14-A11C-3422468AE633}"/>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Yleiset</a:t>
              </a:r>
            </a:p>
          </xdr:txBody>
        </xdr:sp>
        <xdr:sp macro="" textlink="">
          <xdr:nvSpPr>
            <xdr:cNvPr id="17" name="Vapaamuotoinen: Muoto 16">
              <a:extLst>
                <a:ext uri="{FF2B5EF4-FFF2-40B4-BE49-F238E27FC236}">
                  <a16:creationId xmlns:a16="http://schemas.microsoft.com/office/drawing/2014/main" id="{0E342219-A8C2-4C27-90C7-C9CA0E697A5E}"/>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18" name="Vapaamuotoinen: Muoto 17">
              <a:extLst>
                <a:ext uri="{FF2B5EF4-FFF2-40B4-BE49-F238E27FC236}">
                  <a16:creationId xmlns:a16="http://schemas.microsoft.com/office/drawing/2014/main" id="{D739725E-0083-4310-B930-5D70323D1C28}"/>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19" name="Vapaamuotoinen: Muoto 18">
              <a:extLst>
                <a:ext uri="{FF2B5EF4-FFF2-40B4-BE49-F238E27FC236}">
                  <a16:creationId xmlns:a16="http://schemas.microsoft.com/office/drawing/2014/main" id="{9CD04B5C-EE1A-4E75-9AC1-3269FC078E0A}"/>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20" name="Vapaamuotoinen: Muoto 19">
              <a:extLst>
                <a:ext uri="{FF2B5EF4-FFF2-40B4-BE49-F238E27FC236}">
                  <a16:creationId xmlns:a16="http://schemas.microsoft.com/office/drawing/2014/main" id="{CFE4D94A-8CB4-4AE6-ACA6-4185ED64F684}"/>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21" name="Vapaamuotoinen: Muoto 20">
              <a:extLst>
                <a:ext uri="{FF2B5EF4-FFF2-40B4-BE49-F238E27FC236}">
                  <a16:creationId xmlns:a16="http://schemas.microsoft.com/office/drawing/2014/main" id="{035A1122-4C79-4F73-9175-9384040BFF5F}"/>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22" name="Vapaamuotoinen: Muoto 21">
              <a:extLst>
                <a:ext uri="{FF2B5EF4-FFF2-40B4-BE49-F238E27FC236}">
                  <a16:creationId xmlns:a16="http://schemas.microsoft.com/office/drawing/2014/main" id="{F158512E-7932-455F-A1A7-AD99D852AB1B}"/>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23" name="Vapaamuotoinen: Muoto 22">
              <a:extLst>
                <a:ext uri="{FF2B5EF4-FFF2-40B4-BE49-F238E27FC236}">
                  <a16:creationId xmlns:a16="http://schemas.microsoft.com/office/drawing/2014/main" id="{942F968F-86B6-44D0-A093-2624B80FB9FB}"/>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Riskien arviointi</a:t>
              </a:r>
            </a:p>
          </xdr:txBody>
        </xdr:sp>
        <xdr:sp macro="" textlink="">
          <xdr:nvSpPr>
            <xdr:cNvPr id="24" name="Vapaamuotoinen: Muoto 23">
              <a:extLst>
                <a:ext uri="{FF2B5EF4-FFF2-40B4-BE49-F238E27FC236}">
                  <a16:creationId xmlns:a16="http://schemas.microsoft.com/office/drawing/2014/main" id="{67BFBA8E-B09D-4445-9EF6-11822302D8D6}"/>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Yhteenveto</a:t>
              </a:r>
            </a:p>
          </xdr:txBody>
        </xdr:sp>
        <xdr:sp macro="" textlink="">
          <xdr:nvSpPr>
            <xdr:cNvPr id="25" name="Vapaamuotoinen: Muoto 24">
              <a:extLst>
                <a:ext uri="{FF2B5EF4-FFF2-40B4-BE49-F238E27FC236}">
                  <a16:creationId xmlns:a16="http://schemas.microsoft.com/office/drawing/2014/main" id="{DFA49D65-FC84-4BE7-9E00-DD27A3DCBD62}"/>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26" name="Vapaamuotoinen: Muoto 25">
              <a:extLst>
                <a:ext uri="{FF2B5EF4-FFF2-40B4-BE49-F238E27FC236}">
                  <a16:creationId xmlns:a16="http://schemas.microsoft.com/office/drawing/2014/main" id="{A2154415-79FA-411D-85E9-66E3794ACF29}"/>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14" name="Suorakulmio: Pyöristetyt kulmat 13">
            <a:extLst>
              <a:ext uri="{FF2B5EF4-FFF2-40B4-BE49-F238E27FC236}">
                <a16:creationId xmlns:a16="http://schemas.microsoft.com/office/drawing/2014/main" id="{2A76D461-601A-4198-BA10-0211DDF6CF99}"/>
              </a:ext>
            </a:extLst>
          </xdr:cNvPr>
          <xdr:cNvSpPr/>
        </xdr:nvSpPr>
        <xdr:spPr>
          <a:xfrm>
            <a:off x="7576507" y="452330"/>
            <a:ext cx="774178" cy="13917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31-37</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1404104</xdr:colOff>
      <xdr:row>12</xdr:row>
      <xdr:rowOff>16493</xdr:rowOff>
    </xdr:from>
    <xdr:to>
      <xdr:col>11</xdr:col>
      <xdr:colOff>7819</xdr:colOff>
      <xdr:row>34</xdr:row>
      <xdr:rowOff>148441</xdr:rowOff>
    </xdr:to>
    <xdr:pic>
      <xdr:nvPicPr>
        <xdr:cNvPr id="6" name="Kuva 5">
          <a:extLst>
            <a:ext uri="{FF2B5EF4-FFF2-40B4-BE49-F238E27FC236}">
              <a16:creationId xmlns:a16="http://schemas.microsoft.com/office/drawing/2014/main" id="{EABCD10D-F98F-4A84-9AC0-A4161D8A0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331021" y="2662326"/>
          <a:ext cx="4604465" cy="4090115"/>
        </a:xfrm>
        <a:prstGeom prst="rect">
          <a:avLst/>
        </a:prstGeom>
      </xdr:spPr>
    </xdr:pic>
    <xdr:clientData/>
  </xdr:twoCellAnchor>
  <xdr:twoCellAnchor editAs="oneCell">
    <xdr:from>
      <xdr:col>6</xdr:col>
      <xdr:colOff>287950</xdr:colOff>
      <xdr:row>11</xdr:row>
      <xdr:rowOff>131948</xdr:rowOff>
    </xdr:from>
    <xdr:to>
      <xdr:col>11</xdr:col>
      <xdr:colOff>765436</xdr:colOff>
      <xdr:row>40</xdr:row>
      <xdr:rowOff>167823</xdr:rowOff>
    </xdr:to>
    <xdr:graphicFrame macro="">
      <xdr:nvGraphicFramePr>
        <xdr:cNvPr id="2" name="Kaavio 1">
          <a:extLst>
            <a:ext uri="{FF2B5EF4-FFF2-40B4-BE49-F238E27FC236}">
              <a16:creationId xmlns:a16="http://schemas.microsoft.com/office/drawing/2014/main" id="{CB5C263C-05C7-4160-B4B7-F37B9B9B5EE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287538</xdr:colOff>
      <xdr:row>34</xdr:row>
      <xdr:rowOff>172861</xdr:rowOff>
    </xdr:from>
    <xdr:to>
      <xdr:col>6</xdr:col>
      <xdr:colOff>1559674</xdr:colOff>
      <xdr:row>42</xdr:row>
      <xdr:rowOff>49389</xdr:rowOff>
    </xdr:to>
    <xdr:sp macro="" textlink="" fLocksText="0">
      <xdr:nvSpPr>
        <xdr:cNvPr id="12" name="Suorakulmio 11">
          <a:extLst>
            <a:ext uri="{FF2B5EF4-FFF2-40B4-BE49-F238E27FC236}">
              <a16:creationId xmlns:a16="http://schemas.microsoft.com/office/drawing/2014/main" id="{ED412AB5-A213-483C-BA08-210C69FD326C}"/>
            </a:ext>
          </a:extLst>
        </xdr:cNvPr>
        <xdr:cNvSpPr>
          <a:spLocks/>
        </xdr:cNvSpPr>
      </xdr:nvSpPr>
      <xdr:spPr>
        <a:xfrm>
          <a:off x="8214455" y="6776861"/>
          <a:ext cx="1272136" cy="131586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editAs="oneCell">
    <xdr:from>
      <xdr:col>11</xdr:col>
      <xdr:colOff>486833</xdr:colOff>
      <xdr:row>7</xdr:row>
      <xdr:rowOff>74083</xdr:rowOff>
    </xdr:from>
    <xdr:to>
      <xdr:col>12</xdr:col>
      <xdr:colOff>108480</xdr:colOff>
      <xdr:row>10</xdr:row>
      <xdr:rowOff>13230</xdr:rowOff>
    </xdr:to>
    <xdr:pic>
      <xdr:nvPicPr>
        <xdr:cNvPr id="19" name="Kuva 18" descr="Kommentti (tärkeä) ääriviiva">
          <a:extLst>
            <a:ext uri="{FF2B5EF4-FFF2-40B4-BE49-F238E27FC236}">
              <a16:creationId xmlns:a16="http://schemas.microsoft.com/office/drawing/2014/main" id="{DD6D723D-8598-48D5-B1CC-9BC7342A7C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4763750" y="1449916"/>
          <a:ext cx="500063" cy="500063"/>
        </a:xfrm>
        <a:prstGeom prst="rect">
          <a:avLst/>
        </a:prstGeom>
      </xdr:spPr>
    </xdr:pic>
    <xdr:clientData/>
  </xdr:twoCellAnchor>
  <xdr:twoCellAnchor editAs="oneCell">
    <xdr:from>
      <xdr:col>0</xdr:col>
      <xdr:colOff>53038</xdr:colOff>
      <xdr:row>0</xdr:row>
      <xdr:rowOff>54399</xdr:rowOff>
    </xdr:from>
    <xdr:to>
      <xdr:col>7</xdr:col>
      <xdr:colOff>865188</xdr:colOff>
      <xdr:row>3</xdr:row>
      <xdr:rowOff>49389</xdr:rowOff>
    </xdr:to>
    <xdr:grpSp>
      <xdr:nvGrpSpPr>
        <xdr:cNvPr id="4" name="Ryhmä 3">
          <a:extLst>
            <a:ext uri="{FF2B5EF4-FFF2-40B4-BE49-F238E27FC236}">
              <a16:creationId xmlns:a16="http://schemas.microsoft.com/office/drawing/2014/main" id="{FC39C6FC-E3A0-4398-9326-C0E5EB642441}"/>
            </a:ext>
          </a:extLst>
        </xdr:cNvPr>
        <xdr:cNvGrpSpPr/>
      </xdr:nvGrpSpPr>
      <xdr:grpSpPr>
        <a:xfrm>
          <a:off x="53038" y="54399"/>
          <a:ext cx="10982733" cy="566490"/>
          <a:chOff x="53037" y="54398"/>
          <a:chExt cx="11884963" cy="616416"/>
        </a:xfrm>
      </xdr:grpSpPr>
      <xdr:grpSp>
        <xdr:nvGrpSpPr>
          <xdr:cNvPr id="17" name="Ryhmä 16">
            <a:extLst>
              <a:ext uri="{FF2B5EF4-FFF2-40B4-BE49-F238E27FC236}">
                <a16:creationId xmlns:a16="http://schemas.microsoft.com/office/drawing/2014/main" id="{FF0799E9-9F97-4E54-B688-40AA17EC2230}"/>
              </a:ext>
            </a:extLst>
          </xdr:cNvPr>
          <xdr:cNvGrpSpPr/>
        </xdr:nvGrpSpPr>
        <xdr:grpSpPr>
          <a:xfrm>
            <a:off x="53037" y="54398"/>
            <a:ext cx="11884963" cy="405978"/>
            <a:chOff x="277644" y="2068204"/>
            <a:chExt cx="10484128" cy="427638"/>
          </a:xfrm>
        </xdr:grpSpPr>
        <xdr:sp macro="" textlink="">
          <xdr:nvSpPr>
            <xdr:cNvPr id="18" name="Vapaamuotoinen: Muoto 17">
              <a:extLst>
                <a:ext uri="{FF2B5EF4-FFF2-40B4-BE49-F238E27FC236}">
                  <a16:creationId xmlns:a16="http://schemas.microsoft.com/office/drawing/2014/main" id="{6CD1CDFB-3CA4-49B3-B3E8-34CD3ADDAAC3}"/>
                </a:ext>
              </a:extLst>
            </xdr:cNvPr>
            <xdr:cNvSpPr/>
          </xdr:nvSpPr>
          <xdr:spPr>
            <a:xfrm>
              <a:off x="277644" y="2068205"/>
              <a:ext cx="709498"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chemeClr val="bg1"/>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Yleiset</a:t>
              </a:r>
            </a:p>
          </xdr:txBody>
        </xdr:sp>
        <xdr:sp macro="" textlink="">
          <xdr:nvSpPr>
            <xdr:cNvPr id="26" name="Vapaamuotoinen: Muoto 25">
              <a:extLst>
                <a:ext uri="{FF2B5EF4-FFF2-40B4-BE49-F238E27FC236}">
                  <a16:creationId xmlns:a16="http://schemas.microsoft.com/office/drawing/2014/main" id="{7EC30D79-4476-4660-821A-9760576903D7}"/>
                </a:ext>
              </a:extLst>
            </xdr:cNvPr>
            <xdr:cNvSpPr/>
          </xdr:nvSpPr>
          <xdr:spPr>
            <a:xfrm>
              <a:off x="1031731" y="2068206"/>
              <a:ext cx="709499"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Kuvaus</a:t>
              </a:r>
            </a:p>
          </xdr:txBody>
        </xdr:sp>
        <xdr:sp macro="" textlink="">
          <xdr:nvSpPr>
            <xdr:cNvPr id="27" name="Vapaamuotoinen: Muoto 26">
              <a:extLst>
                <a:ext uri="{FF2B5EF4-FFF2-40B4-BE49-F238E27FC236}">
                  <a16:creationId xmlns:a16="http://schemas.microsoft.com/office/drawing/2014/main" id="{27590D90-D326-4681-8C2C-EBDBD63715E4}"/>
                </a:ext>
              </a:extLst>
            </xdr:cNvPr>
            <xdr:cNvSpPr/>
          </xdr:nvSpPr>
          <xdr:spPr>
            <a:xfrm>
              <a:off x="1798507" y="2068206"/>
              <a:ext cx="1313708"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Tarpeellisuus ja oikeasuhteisuus</a:t>
              </a:r>
            </a:p>
          </xdr:txBody>
        </xdr:sp>
        <xdr:sp macro="" textlink="">
          <xdr:nvSpPr>
            <xdr:cNvPr id="28" name="Vapaamuotoinen: Muoto 27">
              <a:extLst>
                <a:ext uri="{FF2B5EF4-FFF2-40B4-BE49-F238E27FC236}">
                  <a16:creationId xmlns:a16="http://schemas.microsoft.com/office/drawing/2014/main" id="{23D42271-F47E-4CB8-A2D8-5C27DA2C2FD8}"/>
                </a:ext>
              </a:extLst>
            </xdr:cNvPr>
            <xdr:cNvSpPr/>
          </xdr:nvSpPr>
          <xdr:spPr>
            <a:xfrm>
              <a:off x="3169489" y="2068204"/>
              <a:ext cx="1242923" cy="427636"/>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Tietosuojaperiaatteet</a:t>
              </a:r>
            </a:p>
          </xdr:txBody>
        </xdr:sp>
        <xdr:sp macro="" textlink="">
          <xdr:nvSpPr>
            <xdr:cNvPr id="29" name="Vapaamuotoinen: Muoto 28">
              <a:extLst>
                <a:ext uri="{FF2B5EF4-FFF2-40B4-BE49-F238E27FC236}">
                  <a16:creationId xmlns:a16="http://schemas.microsoft.com/office/drawing/2014/main" id="{348F56E5-D623-40CC-AA32-D39938158DB4}"/>
                </a:ext>
              </a:extLst>
            </xdr:cNvPr>
            <xdr:cNvSpPr/>
          </xdr:nvSpPr>
          <xdr:spPr>
            <a:xfrm>
              <a:off x="4469687"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Käsittelijät ja siirrot</a:t>
              </a:r>
            </a:p>
          </xdr:txBody>
        </xdr:sp>
        <xdr:sp macro="" textlink="">
          <xdr:nvSpPr>
            <xdr:cNvPr id="30" name="Vapaamuotoinen: Muoto 29">
              <a:extLst>
                <a:ext uri="{FF2B5EF4-FFF2-40B4-BE49-F238E27FC236}">
                  <a16:creationId xmlns:a16="http://schemas.microsoft.com/office/drawing/2014/main" id="{822DE1F8-3709-445D-A6F8-441831C7D695}"/>
                </a:ext>
              </a:extLst>
            </xdr:cNvPr>
            <xdr:cNvSpPr/>
          </xdr:nvSpPr>
          <xdr:spPr>
            <a:xfrm>
              <a:off x="5236465" y="2068205"/>
              <a:ext cx="94585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Rekisteröidyn oikeudet</a:t>
              </a:r>
            </a:p>
          </xdr:txBody>
        </xdr:sp>
        <xdr:sp macro="" textlink="">
          <xdr:nvSpPr>
            <xdr:cNvPr id="32" name="Vapaamuotoinen: Muoto 31">
              <a:extLst>
                <a:ext uri="{FF2B5EF4-FFF2-40B4-BE49-F238E27FC236}">
                  <a16:creationId xmlns:a16="http://schemas.microsoft.com/office/drawing/2014/main" id="{EEAEAE54-2323-4437-9C64-F41E1488ACBA}"/>
                </a:ext>
              </a:extLst>
            </xdr:cNvPr>
            <xdr:cNvSpPr/>
          </xdr:nvSpPr>
          <xdr:spPr>
            <a:xfrm>
              <a:off x="623959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Uhat</a:t>
              </a:r>
            </a:p>
          </xdr:txBody>
        </xdr:sp>
        <xdr:sp macro="" textlink="">
          <xdr:nvSpPr>
            <xdr:cNvPr id="33" name="Vapaamuotoinen: Muoto 32">
              <a:extLst>
                <a:ext uri="{FF2B5EF4-FFF2-40B4-BE49-F238E27FC236}">
                  <a16:creationId xmlns:a16="http://schemas.microsoft.com/office/drawing/2014/main" id="{43B3384C-03BD-405A-AF49-3B00F33A6FF3}"/>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Riskien arviointi</a:t>
              </a:r>
            </a:p>
          </xdr:txBody>
        </xdr:sp>
        <xdr:sp macro="" textlink="">
          <xdr:nvSpPr>
            <xdr:cNvPr id="34" name="Vapaamuotoinen: Muoto 33">
              <a:extLst>
                <a:ext uri="{FF2B5EF4-FFF2-40B4-BE49-F238E27FC236}">
                  <a16:creationId xmlns:a16="http://schemas.microsoft.com/office/drawing/2014/main" id="{1208C459-4267-4D51-9B80-49C4B1957759}"/>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002060"/>
            </a:solidFill>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rPr>
                <a:t>Yhteenveto</a:t>
              </a:r>
            </a:p>
          </xdr:txBody>
        </xdr:sp>
        <xdr:sp macro="" textlink="">
          <xdr:nvSpPr>
            <xdr:cNvPr id="35" name="Vapaamuotoinen: Muoto 34">
              <a:extLst>
                <a:ext uri="{FF2B5EF4-FFF2-40B4-BE49-F238E27FC236}">
                  <a16:creationId xmlns:a16="http://schemas.microsoft.com/office/drawing/2014/main" id="{86305FAD-B7E2-4F59-B8E2-92AC6702F511}"/>
                </a:ext>
              </a:extLst>
            </xdr:cNvPr>
            <xdr:cNvSpPr/>
          </xdr:nvSpPr>
          <xdr:spPr>
            <a:xfrm>
              <a:off x="8539922" y="2068205"/>
              <a:ext cx="1023557"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Hyväksyminen</a:t>
              </a:r>
            </a:p>
          </xdr:txBody>
        </xdr:sp>
        <xdr:sp macro="" textlink="">
          <xdr:nvSpPr>
            <xdr:cNvPr id="41" name="Vapaamuotoinen: Muoto 40">
              <a:extLst>
                <a:ext uri="{FF2B5EF4-FFF2-40B4-BE49-F238E27FC236}">
                  <a16:creationId xmlns:a16="http://schemas.microsoft.com/office/drawing/2014/main" id="{BE6BC575-9D97-4D1C-9B21-9EE4D16AF5F0}"/>
                </a:ext>
              </a:extLst>
            </xdr:cNvPr>
            <xdr:cNvSpPr/>
          </xdr:nvSpPr>
          <xdr:spPr>
            <a:xfrm>
              <a:off x="9620736"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002060"/>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002060"/>
                  </a:solidFill>
                </a:rPr>
                <a:t>Jatkotoimenpiteet</a:t>
              </a:r>
            </a:p>
          </xdr:txBody>
        </xdr:sp>
      </xdr:grpSp>
      <xdr:sp macro="" textlink="">
        <xdr:nvSpPr>
          <xdr:cNvPr id="20" name="Suorakulmio: Pyöristetyt kulmat 19">
            <a:extLst>
              <a:ext uri="{FF2B5EF4-FFF2-40B4-BE49-F238E27FC236}">
                <a16:creationId xmlns:a16="http://schemas.microsoft.com/office/drawing/2014/main" id="{6BC7B3BA-B0CE-4C54-9400-A3F15ADAE347}"/>
              </a:ext>
            </a:extLst>
          </xdr:cNvPr>
          <xdr:cNvSpPr/>
        </xdr:nvSpPr>
        <xdr:spPr>
          <a:xfrm>
            <a:off x="8572416" y="484189"/>
            <a:ext cx="774345" cy="18662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a:solidFill>
                  <a:schemeClr val="bg1"/>
                </a:solidFill>
              </a:rPr>
              <a:t>Ohje s. 37-38</a:t>
            </a:r>
          </a:p>
        </xdr:txBody>
      </xdr:sp>
    </xdr:grpSp>
    <xdr:clientData/>
  </xdr:twoCellAnchor>
</xdr:wsDr>
</file>

<file path=xl/tables/table1.xml><?xml version="1.0" encoding="utf-8"?>
<table xmlns="http://schemas.openxmlformats.org/spreadsheetml/2006/main" id="5" name="Taulukko5" displayName="Taulukko5" ref="B16:J76" totalsRowShown="0" headerRowDxfId="28" dataDxfId="26" headerRowBorderDxfId="27" tableBorderDxfId="25" totalsRowBorderDxfId="24">
  <autoFilter ref="B16:J76"/>
  <tableColumns count="9">
    <tableColumn id="1" name="Uhan kuvaus" dataDxfId="23"/>
    <tableColumn id="2" name="Uhan vaikutukset ja seuraukset rekisteröidylle" dataDxfId="22"/>
    <tableColumn id="3" name="Vakavuus" dataDxfId="21"/>
    <tableColumn id="4" name="Toden-näköisyys" dataDxfId="20"/>
    <tableColumn id="5" name="Riskiluku" dataDxfId="19">
      <calculatedColumnFormula>PRODUCT(D17:E17)</calculatedColumnFormula>
    </tableColumn>
    <tableColumn id="6" name="Suojatoimenpiteet riskin pienentämiseksi" dataDxfId="18"/>
    <tableColumn id="7" name="Uusi vakavuus" dataDxfId="17"/>
    <tableColumn id="8" name="Uusi _x000a_toden-näköisyys" dataDxfId="16"/>
    <tableColumn id="9" name="Uusi riskiluku" dataDxfId="15">
      <calculatedColumnFormula>PRODUCT(H17:I17)</calculatedColumnFormula>
    </tableColumn>
  </tableColumns>
  <tableStyleInfo name="Taulukkotyyli 1" showFirstColumn="0" showLastColumn="0" showRowStripes="1" showColumnStripes="0"/>
</table>
</file>

<file path=xl/tables/table2.xml><?xml version="1.0" encoding="utf-8"?>
<table xmlns="http://schemas.openxmlformats.org/spreadsheetml/2006/main" id="6" name="Taulukko6" displayName="Taulukko6" ref="B7:F51" totalsRowShown="0" headerRowDxfId="9" dataDxfId="7" headerRowBorderDxfId="8" tableBorderDxfId="6" totalsRowBorderDxfId="5">
  <autoFilter ref="B7:F51"/>
  <tableColumns count="5">
    <tableColumn id="1" name="Havainto ja toimenpide" dataDxfId="4"/>
    <tableColumn id="2" name="Vastuutaho" dataDxfId="3"/>
    <tableColumn id="3" name="Määräaika" dataDxfId="2"/>
    <tableColumn id="4" name="Toimenpiteen tilanne" dataDxfId="1"/>
    <tableColumn id="5" name="Muita huomioita" dataDxfId="0"/>
  </tableColumns>
  <tableStyleInfo name="Taulukkotyyli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ites.utu.fi/finnbrain/tiede-ja-tutkimus/kansainvalinen-yhteisty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J29"/>
  <sheetViews>
    <sheetView showGridLines="0" tabSelected="1" zoomScale="80" zoomScaleNormal="90" workbookViewId="0">
      <selection activeCell="B13" sqref="B13"/>
    </sheetView>
  </sheetViews>
  <sheetFormatPr defaultColWidth="8.85546875" defaultRowHeight="15" x14ac:dyDescent="0.25"/>
  <cols>
    <col min="1" max="1" width="3.42578125" customWidth="1"/>
    <col min="2" max="2" width="104.140625" customWidth="1"/>
  </cols>
  <sheetData>
    <row r="1" spans="1:10" x14ac:dyDescent="0.25">
      <c r="A1" s="2"/>
      <c r="B1" s="2"/>
      <c r="C1" s="2"/>
      <c r="D1" s="2"/>
      <c r="E1" s="2"/>
      <c r="F1" s="2"/>
      <c r="G1" s="2"/>
      <c r="H1" s="2"/>
      <c r="I1" s="2"/>
      <c r="J1" s="2"/>
    </row>
    <row r="2" spans="1:10" x14ac:dyDescent="0.25">
      <c r="A2" s="2"/>
      <c r="B2" s="2"/>
      <c r="C2" s="2"/>
      <c r="D2" s="2"/>
      <c r="E2" s="2"/>
      <c r="F2" s="2"/>
      <c r="G2" s="2"/>
      <c r="H2" s="2"/>
      <c r="I2" s="2"/>
      <c r="J2" s="2"/>
    </row>
    <row r="3" spans="1:10" x14ac:dyDescent="0.25">
      <c r="A3" s="2"/>
      <c r="B3" s="2"/>
      <c r="C3" s="2"/>
      <c r="D3" s="2"/>
      <c r="E3" s="2"/>
      <c r="F3" s="2"/>
      <c r="G3" s="2"/>
      <c r="H3" s="2"/>
      <c r="I3" s="2"/>
      <c r="J3" s="2"/>
    </row>
    <row r="4" spans="1:10" ht="54.95" customHeight="1" x14ac:dyDescent="0.4">
      <c r="A4" s="2"/>
      <c r="B4" s="17" t="s">
        <v>66</v>
      </c>
      <c r="C4" s="2"/>
      <c r="D4" s="2"/>
      <c r="E4" s="2"/>
      <c r="F4" s="2"/>
      <c r="G4" s="2"/>
      <c r="H4" s="2"/>
      <c r="I4" s="2"/>
      <c r="J4" s="2"/>
    </row>
    <row r="5" spans="1:10" x14ac:dyDescent="0.25">
      <c r="A5" s="2"/>
      <c r="B5" s="2"/>
      <c r="C5" s="2"/>
      <c r="D5" s="2"/>
      <c r="E5" s="2"/>
      <c r="F5" s="2"/>
      <c r="G5" s="2"/>
      <c r="H5" s="2"/>
      <c r="I5" s="2"/>
      <c r="J5" s="2"/>
    </row>
    <row r="6" spans="1:10" x14ac:dyDescent="0.25">
      <c r="A6" s="2"/>
      <c r="B6" s="92" t="s">
        <v>23</v>
      </c>
      <c r="C6" s="2"/>
      <c r="D6" s="2"/>
      <c r="E6" s="2"/>
      <c r="F6" s="2"/>
      <c r="G6" s="2"/>
      <c r="H6" s="2"/>
      <c r="I6" s="2"/>
      <c r="J6" s="2"/>
    </row>
    <row r="7" spans="1:10" x14ac:dyDescent="0.25">
      <c r="A7" s="2"/>
      <c r="B7" s="111" t="s">
        <v>153</v>
      </c>
      <c r="C7" s="2"/>
      <c r="D7" s="2"/>
      <c r="E7" s="2"/>
      <c r="F7" s="2"/>
      <c r="G7" s="2"/>
      <c r="H7" s="2"/>
      <c r="I7" s="2"/>
      <c r="J7" s="2"/>
    </row>
    <row r="8" spans="1:10" x14ac:dyDescent="0.25">
      <c r="A8" s="2"/>
      <c r="B8" s="93"/>
      <c r="C8" s="2"/>
      <c r="D8" s="2"/>
      <c r="E8" s="2"/>
      <c r="F8" s="2"/>
      <c r="G8" s="2"/>
      <c r="H8" s="2"/>
      <c r="I8" s="2"/>
      <c r="J8" s="2"/>
    </row>
    <row r="9" spans="1:10" x14ac:dyDescent="0.25">
      <c r="A9" s="2"/>
      <c r="B9" s="91" t="s">
        <v>22</v>
      </c>
      <c r="C9" s="2"/>
      <c r="D9" s="2"/>
      <c r="E9" s="2"/>
      <c r="F9" s="2"/>
      <c r="G9" s="2"/>
      <c r="H9" s="2"/>
      <c r="I9" s="2"/>
      <c r="J9" s="2"/>
    </row>
    <row r="10" spans="1:10" x14ac:dyDescent="0.25">
      <c r="A10" s="2"/>
      <c r="B10" s="112" t="s">
        <v>154</v>
      </c>
      <c r="C10" s="2"/>
      <c r="D10" s="2"/>
      <c r="E10" s="2"/>
      <c r="F10" s="2"/>
      <c r="G10" s="2"/>
      <c r="H10" s="2"/>
      <c r="I10" s="2"/>
      <c r="J10" s="2"/>
    </row>
    <row r="11" spans="1:10" x14ac:dyDescent="0.25">
      <c r="A11" s="2"/>
      <c r="B11" s="94"/>
      <c r="C11" s="2"/>
      <c r="D11" s="2"/>
      <c r="E11" s="2"/>
      <c r="F11" s="2"/>
      <c r="G11" s="2"/>
      <c r="H11" s="2"/>
      <c r="I11" s="2"/>
      <c r="J11" s="2"/>
    </row>
    <row r="12" spans="1:10" x14ac:dyDescent="0.25">
      <c r="A12" s="2"/>
      <c r="B12" s="92" t="s">
        <v>20</v>
      </c>
      <c r="C12" s="2"/>
      <c r="D12" s="2"/>
      <c r="E12" s="2"/>
      <c r="F12" s="2"/>
      <c r="G12" s="2"/>
      <c r="H12" s="2"/>
      <c r="I12" s="2"/>
      <c r="J12" s="2"/>
    </row>
    <row r="13" spans="1:10" ht="120" x14ac:dyDescent="0.25">
      <c r="A13" s="2"/>
      <c r="B13" s="112" t="s">
        <v>217</v>
      </c>
      <c r="C13" s="2"/>
      <c r="D13" s="2"/>
      <c r="E13" s="2"/>
      <c r="F13" s="2"/>
      <c r="G13" s="2"/>
      <c r="H13" s="2"/>
      <c r="I13" s="2"/>
      <c r="J13" s="2"/>
    </row>
    <row r="14" spans="1:10" x14ac:dyDescent="0.25">
      <c r="A14" s="2"/>
      <c r="B14" s="94"/>
      <c r="C14" s="2"/>
      <c r="D14" s="2"/>
      <c r="E14" s="2"/>
      <c r="F14" s="2"/>
      <c r="G14" s="2"/>
      <c r="H14" s="2"/>
      <c r="I14" s="2"/>
      <c r="J14" s="2"/>
    </row>
    <row r="15" spans="1:10" x14ac:dyDescent="0.25">
      <c r="A15" s="2"/>
      <c r="B15" s="92" t="s">
        <v>21</v>
      </c>
      <c r="C15" s="2"/>
      <c r="D15" s="2"/>
      <c r="E15" s="2"/>
      <c r="F15" s="2"/>
      <c r="G15" s="2"/>
      <c r="H15" s="2"/>
      <c r="I15" s="2"/>
      <c r="J15" s="2"/>
    </row>
    <row r="16" spans="1:10" ht="30" x14ac:dyDescent="0.25">
      <c r="A16" s="2"/>
      <c r="B16" s="112" t="s">
        <v>178</v>
      </c>
      <c r="C16" s="2"/>
      <c r="D16" s="2"/>
      <c r="E16" s="2"/>
      <c r="F16" s="2"/>
      <c r="G16" s="2"/>
      <c r="H16" s="2"/>
      <c r="I16" s="2"/>
      <c r="J16" s="2"/>
    </row>
    <row r="17" spans="1:10" x14ac:dyDescent="0.25">
      <c r="A17" s="2"/>
      <c r="B17" s="94"/>
      <c r="C17" s="2"/>
      <c r="D17" s="2"/>
      <c r="E17" s="2"/>
      <c r="F17" s="2"/>
      <c r="G17" s="2"/>
      <c r="H17" s="2"/>
      <c r="I17" s="2"/>
      <c r="J17" s="2"/>
    </row>
    <row r="18" spans="1:10" x14ac:dyDescent="0.25">
      <c r="A18" s="2"/>
      <c r="B18" s="92" t="s">
        <v>24</v>
      </c>
      <c r="C18" s="2"/>
      <c r="D18" s="2"/>
      <c r="E18" s="2"/>
      <c r="F18" s="2"/>
      <c r="G18" s="2"/>
      <c r="H18" s="2"/>
      <c r="I18" s="2"/>
      <c r="J18" s="2"/>
    </row>
    <row r="19" spans="1:10" x14ac:dyDescent="0.25">
      <c r="A19" s="2"/>
      <c r="B19" s="208" t="s">
        <v>218</v>
      </c>
      <c r="C19" s="2"/>
      <c r="D19" s="2"/>
      <c r="E19" s="2"/>
      <c r="F19" s="2"/>
      <c r="G19" s="2"/>
      <c r="H19" s="2"/>
      <c r="I19" s="2"/>
      <c r="J19" s="2"/>
    </row>
    <row r="20" spans="1:10" x14ac:dyDescent="0.25">
      <c r="A20" s="2"/>
      <c r="B20" s="2"/>
      <c r="C20" s="2"/>
      <c r="D20" s="2"/>
      <c r="E20" s="2"/>
      <c r="F20" s="2"/>
      <c r="G20" s="2"/>
      <c r="H20" s="2"/>
      <c r="I20" s="2"/>
      <c r="J20" s="2"/>
    </row>
    <row r="21" spans="1:10" x14ac:dyDescent="0.25">
      <c r="A21" s="2"/>
      <c r="B21" s="92" t="s">
        <v>96</v>
      </c>
      <c r="C21" s="2"/>
      <c r="D21" s="2"/>
      <c r="E21" s="2"/>
      <c r="F21" s="2"/>
      <c r="G21" s="2"/>
      <c r="H21" s="2"/>
      <c r="I21" s="2"/>
      <c r="J21" s="2"/>
    </row>
    <row r="22" spans="1:10" ht="165" x14ac:dyDescent="0.25">
      <c r="A22" s="2"/>
      <c r="B22" s="112" t="s">
        <v>239</v>
      </c>
      <c r="C22" s="2"/>
      <c r="D22" s="2"/>
      <c r="E22" s="2"/>
      <c r="F22" s="2"/>
      <c r="G22" s="2"/>
      <c r="H22" s="2"/>
      <c r="I22" s="2"/>
      <c r="J22" s="2"/>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2"/>
      <c r="B26" s="2"/>
      <c r="C26" s="2"/>
      <c r="D26" s="2"/>
      <c r="E26" s="2"/>
      <c r="F26" s="2"/>
      <c r="G26" s="2"/>
      <c r="H26" s="2"/>
      <c r="I26" s="2"/>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row r="29" spans="1:10" x14ac:dyDescent="0.25">
      <c r="A29" s="2"/>
      <c r="B29" s="2"/>
      <c r="C29" s="2"/>
      <c r="D29" s="2"/>
      <c r="E29" s="2"/>
      <c r="F29" s="2"/>
      <c r="G29" s="2"/>
      <c r="H29" s="2"/>
      <c r="I29" s="2"/>
      <c r="J29" s="2"/>
    </row>
  </sheetData>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N23"/>
  <sheetViews>
    <sheetView showGridLines="0" zoomScale="90" zoomScaleNormal="90" workbookViewId="0">
      <selection activeCell="B9" sqref="B9"/>
    </sheetView>
  </sheetViews>
  <sheetFormatPr defaultColWidth="8.85546875" defaultRowHeight="15" x14ac:dyDescent="0.25"/>
  <cols>
    <col min="1" max="1" width="3.42578125" customWidth="1"/>
    <col min="2" max="2" width="110.42578125" style="86" customWidth="1"/>
  </cols>
  <sheetData>
    <row r="1" spans="1:14" x14ac:dyDescent="0.25">
      <c r="A1" s="2"/>
      <c r="B1" s="84"/>
      <c r="C1" s="2"/>
      <c r="D1" s="2"/>
      <c r="E1" s="2"/>
      <c r="F1" s="2"/>
      <c r="G1" s="2"/>
      <c r="H1" s="2"/>
      <c r="I1" s="2"/>
      <c r="J1" s="2"/>
      <c r="K1" s="2"/>
      <c r="L1" s="2"/>
      <c r="M1" s="2"/>
      <c r="N1" s="2"/>
    </row>
    <row r="2" spans="1:14" x14ac:dyDescent="0.25">
      <c r="A2" s="2"/>
      <c r="B2" s="84"/>
      <c r="C2" s="2"/>
      <c r="D2" s="2"/>
      <c r="E2" s="2"/>
      <c r="F2" s="2"/>
      <c r="G2" s="2"/>
      <c r="H2" s="2"/>
      <c r="I2" s="2"/>
      <c r="J2" s="2"/>
      <c r="K2" s="2"/>
      <c r="L2" s="2"/>
      <c r="M2" s="2"/>
      <c r="N2" s="2"/>
    </row>
    <row r="3" spans="1:14" x14ac:dyDescent="0.25">
      <c r="A3" s="2"/>
      <c r="B3" s="84"/>
      <c r="C3" s="2"/>
      <c r="D3" s="2"/>
      <c r="E3" s="2"/>
      <c r="F3" s="2"/>
      <c r="G3" s="2"/>
      <c r="H3" s="2"/>
      <c r="I3" s="2"/>
      <c r="J3" s="2"/>
      <c r="K3" s="2"/>
      <c r="L3" s="2"/>
      <c r="M3" s="2"/>
      <c r="N3" s="2"/>
    </row>
    <row r="4" spans="1:14" x14ac:dyDescent="0.25">
      <c r="A4" s="2"/>
      <c r="B4" s="84"/>
      <c r="C4" s="2"/>
      <c r="D4" s="2"/>
      <c r="E4" s="2"/>
      <c r="F4" s="2"/>
      <c r="G4" s="2"/>
      <c r="H4" s="2"/>
      <c r="I4" s="2"/>
      <c r="J4" s="2"/>
      <c r="K4" s="2"/>
      <c r="L4" s="2"/>
      <c r="M4" s="2"/>
      <c r="N4" s="2"/>
    </row>
    <row r="5" spans="1:14" ht="26.25" x14ac:dyDescent="0.25">
      <c r="A5" s="2"/>
      <c r="B5" s="127" t="s">
        <v>16</v>
      </c>
      <c r="C5" s="2"/>
      <c r="D5" s="2"/>
      <c r="E5" s="2"/>
      <c r="F5" s="2"/>
      <c r="G5" s="2"/>
      <c r="H5" s="2"/>
      <c r="I5" s="2"/>
      <c r="J5" s="2"/>
      <c r="K5" s="2"/>
      <c r="L5" s="2"/>
      <c r="M5" s="2"/>
      <c r="N5" s="2"/>
    </row>
    <row r="6" spans="1:14" ht="17.45" customHeight="1" x14ac:dyDescent="0.25">
      <c r="A6" s="2"/>
      <c r="B6" s="127"/>
      <c r="C6" s="2"/>
      <c r="D6" s="2"/>
      <c r="E6" s="2"/>
      <c r="F6" s="2"/>
      <c r="G6" s="2"/>
      <c r="H6" s="2"/>
      <c r="I6" s="2"/>
      <c r="J6" s="2"/>
      <c r="K6" s="2"/>
      <c r="L6" s="2"/>
      <c r="M6" s="2"/>
      <c r="N6" s="2"/>
    </row>
    <row r="7" spans="1:14" x14ac:dyDescent="0.25">
      <c r="A7" s="2"/>
      <c r="B7" s="128"/>
      <c r="C7" s="117"/>
      <c r="D7" s="117"/>
      <c r="E7" s="117"/>
      <c r="F7" s="117"/>
      <c r="G7" s="117"/>
      <c r="H7" s="117"/>
      <c r="I7" s="117"/>
      <c r="J7" s="117"/>
      <c r="K7" s="117"/>
      <c r="L7" s="2"/>
      <c r="M7" s="2"/>
      <c r="N7" s="2"/>
    </row>
    <row r="8" spans="1:14" x14ac:dyDescent="0.25">
      <c r="A8" s="2"/>
      <c r="B8" s="128" t="s">
        <v>75</v>
      </c>
      <c r="C8" s="117"/>
      <c r="D8" s="117"/>
      <c r="E8" s="117"/>
      <c r="F8" s="117"/>
      <c r="G8" s="117"/>
      <c r="H8" s="117"/>
      <c r="I8" s="117"/>
      <c r="J8" s="117"/>
      <c r="K8" s="117"/>
      <c r="L8" s="2"/>
      <c r="M8" s="2"/>
      <c r="N8" s="2"/>
    </row>
    <row r="9" spans="1:14" x14ac:dyDescent="0.25">
      <c r="A9" s="2"/>
      <c r="B9" s="129" t="s">
        <v>236</v>
      </c>
      <c r="C9" s="117"/>
      <c r="D9" s="117"/>
      <c r="E9" s="117"/>
      <c r="F9" s="117"/>
      <c r="G9" s="117"/>
      <c r="H9" s="117"/>
      <c r="I9" s="117"/>
      <c r="J9" s="117"/>
      <c r="K9" s="117"/>
      <c r="L9" s="2"/>
      <c r="M9" s="2"/>
      <c r="N9" s="2"/>
    </row>
    <row r="10" spans="1:14" x14ac:dyDescent="0.25">
      <c r="A10" s="2"/>
      <c r="B10" s="106"/>
      <c r="C10" s="10"/>
      <c r="D10" s="10"/>
      <c r="E10" s="10"/>
      <c r="F10" s="117"/>
      <c r="G10" s="117"/>
      <c r="H10" s="117"/>
      <c r="I10" s="117"/>
      <c r="J10" s="117"/>
      <c r="K10" s="117"/>
      <c r="L10" s="2"/>
      <c r="M10" s="2"/>
      <c r="N10" s="2"/>
    </row>
    <row r="11" spans="1:14" x14ac:dyDescent="0.25">
      <c r="A11" s="2"/>
      <c r="B11" s="128" t="s">
        <v>94</v>
      </c>
      <c r="C11" s="10"/>
      <c r="D11" s="10"/>
      <c r="E11" s="10"/>
      <c r="F11" s="117"/>
      <c r="G11" s="117"/>
      <c r="H11" s="117"/>
      <c r="I11" s="117"/>
      <c r="J11" s="117"/>
      <c r="K11" s="117"/>
      <c r="L11" s="2"/>
      <c r="M11" s="2"/>
      <c r="N11" s="2"/>
    </row>
    <row r="12" spans="1:14" ht="30" x14ac:dyDescent="0.25">
      <c r="A12" s="2"/>
      <c r="B12" s="129" t="s">
        <v>95</v>
      </c>
      <c r="C12" s="10"/>
      <c r="D12" s="10"/>
      <c r="E12" s="10"/>
      <c r="F12" s="117"/>
      <c r="G12" s="117"/>
      <c r="H12" s="117"/>
      <c r="I12" s="117"/>
      <c r="J12" s="117"/>
      <c r="K12" s="117"/>
      <c r="L12" s="2"/>
      <c r="M12" s="2"/>
      <c r="N12" s="2"/>
    </row>
    <row r="13" spans="1:14" x14ac:dyDescent="0.25">
      <c r="A13" s="2"/>
      <c r="B13" s="113"/>
      <c r="C13" s="10"/>
      <c r="D13" s="10"/>
      <c r="E13" s="10"/>
      <c r="F13" s="117"/>
      <c r="G13" s="117"/>
      <c r="H13" s="117"/>
      <c r="I13" s="117"/>
      <c r="J13" s="117"/>
      <c r="K13" s="117"/>
      <c r="L13" s="2"/>
      <c r="M13" s="2"/>
      <c r="N13" s="2"/>
    </row>
    <row r="14" spans="1:14" x14ac:dyDescent="0.25">
      <c r="A14" s="2"/>
      <c r="B14" s="128" t="s">
        <v>19</v>
      </c>
      <c r="C14" s="10"/>
      <c r="D14" s="10"/>
      <c r="E14" s="10"/>
      <c r="F14" s="117"/>
      <c r="G14" s="117"/>
      <c r="H14" s="117"/>
      <c r="I14" s="117"/>
      <c r="J14" s="117"/>
      <c r="K14" s="117"/>
      <c r="L14" s="2"/>
      <c r="M14" s="2"/>
      <c r="N14" s="2"/>
    </row>
    <row r="15" spans="1:14" ht="30" x14ac:dyDescent="0.25">
      <c r="A15" s="2"/>
      <c r="B15" s="129" t="s">
        <v>95</v>
      </c>
      <c r="C15" s="10"/>
      <c r="D15" s="10"/>
      <c r="E15" s="10"/>
      <c r="F15" s="117"/>
      <c r="G15" s="117"/>
      <c r="H15" s="117"/>
      <c r="I15" s="117"/>
      <c r="J15" s="117"/>
      <c r="K15" s="117"/>
      <c r="L15" s="2"/>
      <c r="M15" s="2"/>
      <c r="N15" s="2"/>
    </row>
    <row r="16" spans="1:14" x14ac:dyDescent="0.25">
      <c r="A16" s="2"/>
      <c r="B16" s="113"/>
      <c r="C16" s="117"/>
      <c r="D16" s="117"/>
      <c r="E16" s="117"/>
      <c r="F16" s="117"/>
      <c r="G16" s="117"/>
      <c r="H16" s="117"/>
      <c r="I16" s="117"/>
      <c r="J16" s="117"/>
      <c r="K16" s="117"/>
      <c r="L16" s="2"/>
      <c r="M16" s="2"/>
      <c r="N16" s="2"/>
    </row>
    <row r="17" spans="1:14" x14ac:dyDescent="0.25">
      <c r="A17" s="2"/>
      <c r="B17" s="128" t="s">
        <v>17</v>
      </c>
      <c r="C17" s="117"/>
      <c r="D17" s="117"/>
      <c r="E17" s="117"/>
      <c r="F17" s="117"/>
      <c r="G17" s="117"/>
      <c r="H17" s="117"/>
      <c r="I17" s="117"/>
      <c r="J17" s="117"/>
      <c r="K17" s="117"/>
      <c r="L17" s="2"/>
      <c r="M17" s="2"/>
      <c r="N17" s="2"/>
    </row>
    <row r="18" spans="1:14" x14ac:dyDescent="0.25">
      <c r="A18" s="2"/>
      <c r="B18" s="129"/>
      <c r="C18" s="117"/>
      <c r="D18" s="117"/>
      <c r="E18" s="117"/>
      <c r="F18" s="117"/>
      <c r="G18" s="117"/>
      <c r="H18" s="117"/>
      <c r="I18" s="117"/>
      <c r="J18" s="117"/>
      <c r="K18" s="117"/>
      <c r="L18" s="2"/>
      <c r="M18" s="2"/>
      <c r="N18" s="2"/>
    </row>
    <row r="19" spans="1:14" x14ac:dyDescent="0.25">
      <c r="A19" s="2"/>
      <c r="B19" s="113"/>
      <c r="C19" s="117"/>
      <c r="D19" s="117"/>
      <c r="E19" s="117"/>
      <c r="F19" s="117"/>
      <c r="G19" s="117"/>
      <c r="H19" s="117"/>
      <c r="I19" s="117"/>
      <c r="J19" s="117"/>
      <c r="K19" s="117"/>
      <c r="L19" s="2"/>
      <c r="M19" s="2"/>
      <c r="N19" s="2"/>
    </row>
    <row r="20" spans="1:14" x14ac:dyDescent="0.25">
      <c r="A20" s="2"/>
      <c r="B20" s="113"/>
      <c r="C20" s="117"/>
      <c r="D20" s="117"/>
      <c r="E20" s="117"/>
      <c r="F20" s="117"/>
      <c r="G20" s="117"/>
      <c r="H20" s="117"/>
      <c r="I20" s="117"/>
      <c r="J20" s="117"/>
      <c r="K20" s="117"/>
      <c r="L20" s="2"/>
      <c r="M20" s="2"/>
      <c r="N20" s="2"/>
    </row>
    <row r="21" spans="1:14" x14ac:dyDescent="0.25">
      <c r="A21" s="2"/>
      <c r="B21" s="113"/>
      <c r="C21" s="117"/>
      <c r="D21" s="117"/>
      <c r="E21" s="117"/>
      <c r="F21" s="117"/>
      <c r="G21" s="117"/>
      <c r="H21" s="117"/>
      <c r="I21" s="117"/>
      <c r="J21" s="117"/>
      <c r="K21" s="117"/>
      <c r="L21" s="2"/>
      <c r="M21" s="2"/>
      <c r="N21" s="2"/>
    </row>
    <row r="22" spans="1:14" x14ac:dyDescent="0.25">
      <c r="B22" s="115"/>
      <c r="C22" s="119"/>
      <c r="D22" s="119"/>
      <c r="E22" s="119"/>
      <c r="F22" s="119"/>
      <c r="G22" s="119"/>
      <c r="H22" s="119"/>
      <c r="I22" s="119"/>
      <c r="J22" s="119"/>
      <c r="K22" s="119"/>
    </row>
    <row r="23" spans="1:14" x14ac:dyDescent="0.25">
      <c r="B23" s="115"/>
      <c r="C23" s="119"/>
      <c r="D23" s="119"/>
      <c r="E23" s="119"/>
      <c r="F23" s="119"/>
      <c r="G23" s="119"/>
      <c r="H23" s="119"/>
      <c r="I23" s="119"/>
      <c r="J23" s="119"/>
      <c r="K23" s="119"/>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dimension ref="A1:Q131"/>
  <sheetViews>
    <sheetView showGridLines="0" topLeftCell="B1" zoomScale="90" zoomScaleNormal="90" workbookViewId="0">
      <selection activeCell="B8" sqref="B8"/>
    </sheetView>
  </sheetViews>
  <sheetFormatPr defaultColWidth="8.85546875" defaultRowHeight="15" x14ac:dyDescent="0.25"/>
  <cols>
    <col min="1" max="1" width="3.42578125" customWidth="1"/>
    <col min="2" max="2" width="73.85546875" style="86" customWidth="1"/>
    <col min="3" max="3" width="25.140625" style="86" customWidth="1"/>
    <col min="4" max="4" width="16.42578125" style="86" customWidth="1"/>
    <col min="5" max="6" width="38.85546875" style="86" customWidth="1"/>
    <col min="7" max="7" width="11.85546875" customWidth="1"/>
  </cols>
  <sheetData>
    <row r="1" spans="1:17" x14ac:dyDescent="0.25">
      <c r="A1" s="2"/>
      <c r="B1" s="84"/>
      <c r="C1" s="84"/>
      <c r="D1" s="84"/>
      <c r="E1" s="84"/>
      <c r="F1" s="84"/>
      <c r="G1" s="2"/>
      <c r="H1" s="2"/>
      <c r="I1" s="2"/>
      <c r="J1" s="2"/>
      <c r="K1" s="2"/>
      <c r="L1" s="2"/>
      <c r="M1" s="2"/>
      <c r="N1" s="2"/>
      <c r="O1" s="2"/>
      <c r="P1" s="2"/>
      <c r="Q1" s="2"/>
    </row>
    <row r="2" spans="1:17" x14ac:dyDescent="0.25">
      <c r="A2" s="2"/>
      <c r="B2" s="84"/>
      <c r="C2" s="84"/>
      <c r="D2" s="84"/>
      <c r="E2" s="84"/>
      <c r="F2" s="84"/>
      <c r="G2" s="2"/>
      <c r="H2" s="2"/>
      <c r="I2" s="2"/>
      <c r="J2" s="2"/>
      <c r="K2" s="2"/>
      <c r="L2" s="2"/>
      <c r="M2" s="2"/>
      <c r="N2" s="2"/>
      <c r="O2" s="2"/>
      <c r="P2" s="2"/>
      <c r="Q2" s="2"/>
    </row>
    <row r="3" spans="1:17" x14ac:dyDescent="0.25">
      <c r="A3" s="2"/>
      <c r="B3" s="84"/>
      <c r="C3" s="84"/>
      <c r="D3" s="84"/>
      <c r="E3" s="84"/>
      <c r="F3" s="84"/>
      <c r="G3" s="2"/>
      <c r="H3" s="2"/>
      <c r="I3" s="2"/>
      <c r="J3" s="2"/>
      <c r="K3" s="2"/>
      <c r="L3" s="2"/>
      <c r="M3" s="2"/>
      <c r="N3" s="2"/>
      <c r="O3" s="2"/>
      <c r="P3" s="2"/>
      <c r="Q3" s="2"/>
    </row>
    <row r="4" spans="1:17" x14ac:dyDescent="0.25">
      <c r="A4" s="2"/>
      <c r="B4" s="84"/>
      <c r="C4" s="84"/>
      <c r="D4" s="84"/>
      <c r="E4" s="84"/>
      <c r="F4" s="84"/>
      <c r="G4" s="2"/>
      <c r="H4" s="2"/>
      <c r="I4" s="2"/>
      <c r="J4" s="2"/>
      <c r="K4" s="2"/>
      <c r="L4" s="2"/>
      <c r="M4" s="2"/>
      <c r="N4" s="2"/>
      <c r="O4" s="2"/>
      <c r="P4" s="2"/>
      <c r="Q4" s="2"/>
    </row>
    <row r="5" spans="1:17" ht="26.25" x14ac:dyDescent="0.25">
      <c r="A5" s="2"/>
      <c r="B5" s="127" t="s">
        <v>15</v>
      </c>
      <c r="C5" s="84"/>
      <c r="D5" s="84"/>
      <c r="E5" s="84"/>
      <c r="F5" s="84"/>
      <c r="G5" s="2"/>
      <c r="H5" s="2"/>
      <c r="I5" s="2"/>
      <c r="J5" s="2"/>
      <c r="K5" s="2"/>
      <c r="L5" s="2"/>
      <c r="M5" s="2"/>
      <c r="N5" s="2"/>
      <c r="O5" s="2"/>
      <c r="P5" s="2"/>
      <c r="Q5" s="2"/>
    </row>
    <row r="6" spans="1:17" x14ac:dyDescent="0.25">
      <c r="A6" s="2"/>
      <c r="B6" s="84"/>
      <c r="C6" s="84"/>
      <c r="D6" s="84"/>
      <c r="E6" s="84"/>
      <c r="F6" s="84"/>
      <c r="G6" s="2"/>
      <c r="H6" s="2"/>
      <c r="I6" s="2"/>
      <c r="J6" s="2"/>
      <c r="K6" s="2"/>
      <c r="L6" s="2"/>
      <c r="M6" s="2"/>
      <c r="N6" s="2"/>
      <c r="O6" s="2"/>
      <c r="P6" s="2"/>
      <c r="Q6" s="2"/>
    </row>
    <row r="7" spans="1:17" ht="36.950000000000003" customHeight="1" x14ac:dyDescent="0.25">
      <c r="A7" s="2"/>
      <c r="B7" s="181" t="s">
        <v>78</v>
      </c>
      <c r="C7" s="182" t="s">
        <v>79</v>
      </c>
      <c r="D7" s="182" t="s">
        <v>80</v>
      </c>
      <c r="E7" s="182" t="s">
        <v>93</v>
      </c>
      <c r="F7" s="183" t="s">
        <v>138</v>
      </c>
      <c r="G7" s="2"/>
      <c r="H7" s="2"/>
      <c r="I7" s="2"/>
      <c r="J7" s="2"/>
      <c r="K7" s="2"/>
      <c r="L7" s="2"/>
      <c r="M7" s="2"/>
      <c r="N7" s="2"/>
      <c r="O7" s="2"/>
      <c r="P7" s="2"/>
      <c r="Q7" s="2"/>
    </row>
    <row r="8" spans="1:17" x14ac:dyDescent="0.25">
      <c r="A8" s="2"/>
      <c r="B8" s="178"/>
      <c r="C8" s="129"/>
      <c r="D8" s="129"/>
      <c r="E8" s="129"/>
      <c r="F8" s="180"/>
      <c r="G8" s="2"/>
      <c r="H8" s="2"/>
      <c r="I8" s="2"/>
      <c r="J8" s="2"/>
      <c r="K8" s="2"/>
      <c r="L8" s="2"/>
      <c r="M8" s="2"/>
      <c r="N8" s="2"/>
      <c r="O8" s="2"/>
      <c r="P8" s="2"/>
      <c r="Q8" s="2"/>
    </row>
    <row r="9" spans="1:17" x14ac:dyDescent="0.25">
      <c r="A9" s="2"/>
      <c r="B9" s="178"/>
      <c r="C9" s="129"/>
      <c r="D9" s="129"/>
      <c r="E9" s="129"/>
      <c r="F9" s="180"/>
      <c r="G9" s="2"/>
      <c r="H9" s="2"/>
      <c r="I9" s="2"/>
      <c r="J9" s="2"/>
      <c r="K9" s="2"/>
      <c r="L9" s="2"/>
      <c r="M9" s="2"/>
      <c r="N9" s="2"/>
      <c r="O9" s="2"/>
      <c r="P9" s="2"/>
      <c r="Q9" s="2"/>
    </row>
    <row r="10" spans="1:17" x14ac:dyDescent="0.25">
      <c r="A10" s="2"/>
      <c r="B10" s="178"/>
      <c r="C10" s="129"/>
      <c r="D10" s="129"/>
      <c r="E10" s="129"/>
      <c r="F10" s="180"/>
      <c r="G10" s="2"/>
      <c r="H10" s="2"/>
      <c r="I10" s="2"/>
      <c r="J10" s="2"/>
      <c r="K10" s="2"/>
      <c r="L10" s="2"/>
      <c r="M10" s="2"/>
      <c r="N10" s="2"/>
      <c r="O10" s="2"/>
      <c r="P10" s="2"/>
      <c r="Q10" s="2"/>
    </row>
    <row r="11" spans="1:17" x14ac:dyDescent="0.25">
      <c r="A11" s="2"/>
      <c r="B11" s="178"/>
      <c r="C11" s="129"/>
      <c r="D11" s="129"/>
      <c r="E11" s="129"/>
      <c r="F11" s="180"/>
      <c r="G11" s="2"/>
      <c r="H11" s="2"/>
      <c r="I11" s="2"/>
      <c r="J11" s="2"/>
      <c r="K11" s="2"/>
      <c r="L11" s="2"/>
      <c r="M11" s="2"/>
      <c r="N11" s="2"/>
      <c r="O11" s="2"/>
      <c r="P11" s="2"/>
      <c r="Q11" s="2"/>
    </row>
    <row r="12" spans="1:17" x14ac:dyDescent="0.25">
      <c r="A12" s="2"/>
      <c r="B12" s="179"/>
      <c r="C12" s="129"/>
      <c r="D12" s="129"/>
      <c r="E12" s="129"/>
      <c r="F12" s="180"/>
      <c r="G12" s="2"/>
      <c r="H12" s="2"/>
      <c r="I12" s="2"/>
      <c r="J12" s="2"/>
      <c r="K12" s="2"/>
      <c r="L12" s="2"/>
      <c r="M12" s="2"/>
      <c r="N12" s="2"/>
      <c r="O12" s="2"/>
      <c r="P12" s="2"/>
      <c r="Q12" s="2"/>
    </row>
    <row r="13" spans="1:17" x14ac:dyDescent="0.25">
      <c r="A13" s="2"/>
      <c r="B13" s="178"/>
      <c r="C13" s="129"/>
      <c r="D13" s="129"/>
      <c r="E13" s="129"/>
      <c r="F13" s="180"/>
      <c r="G13" s="2"/>
      <c r="H13" s="2"/>
      <c r="I13" s="2"/>
      <c r="J13" s="2"/>
      <c r="K13" s="2"/>
      <c r="L13" s="2"/>
      <c r="M13" s="2"/>
      <c r="N13" s="2"/>
      <c r="O13" s="2"/>
      <c r="P13" s="2"/>
      <c r="Q13" s="2"/>
    </row>
    <row r="14" spans="1:17" x14ac:dyDescent="0.25">
      <c r="A14" s="2"/>
      <c r="B14" s="178"/>
      <c r="C14" s="129"/>
      <c r="D14" s="129"/>
      <c r="E14" s="129"/>
      <c r="F14" s="180"/>
      <c r="G14" s="2"/>
      <c r="H14" s="2"/>
      <c r="I14" s="2"/>
      <c r="J14" s="2"/>
      <c r="K14" s="2"/>
      <c r="L14" s="2"/>
      <c r="M14" s="2"/>
      <c r="N14" s="2"/>
      <c r="O14" s="2"/>
      <c r="P14" s="2"/>
      <c r="Q14" s="2"/>
    </row>
    <row r="15" spans="1:17" x14ac:dyDescent="0.25">
      <c r="A15" s="2"/>
      <c r="B15" s="178"/>
      <c r="C15" s="129"/>
      <c r="D15" s="129"/>
      <c r="E15" s="129"/>
      <c r="F15" s="180"/>
      <c r="G15" s="2"/>
      <c r="H15" s="2"/>
      <c r="I15" s="2"/>
      <c r="J15" s="2"/>
      <c r="K15" s="2"/>
      <c r="L15" s="2"/>
      <c r="M15" s="2"/>
      <c r="N15" s="2"/>
      <c r="O15" s="2"/>
      <c r="P15" s="2"/>
      <c r="Q15" s="2"/>
    </row>
    <row r="16" spans="1:17" x14ac:dyDescent="0.25">
      <c r="A16" s="2"/>
      <c r="B16" s="179"/>
      <c r="C16" s="129"/>
      <c r="D16" s="129"/>
      <c r="E16" s="129"/>
      <c r="F16" s="180"/>
      <c r="G16" s="2"/>
      <c r="H16" s="2"/>
      <c r="I16" s="2"/>
      <c r="J16" s="2"/>
      <c r="K16" s="2"/>
      <c r="L16" s="2"/>
      <c r="M16" s="2"/>
      <c r="N16" s="2"/>
      <c r="O16" s="2"/>
      <c r="P16" s="2"/>
      <c r="Q16" s="2"/>
    </row>
    <row r="17" spans="1:17" x14ac:dyDescent="0.25">
      <c r="A17" s="2"/>
      <c r="B17" s="178"/>
      <c r="C17" s="129"/>
      <c r="D17" s="129"/>
      <c r="E17" s="129"/>
      <c r="F17" s="180"/>
      <c r="G17" s="2"/>
      <c r="H17" s="2"/>
      <c r="I17" s="2"/>
      <c r="J17" s="2"/>
      <c r="K17" s="2"/>
      <c r="L17" s="2"/>
      <c r="M17" s="2"/>
      <c r="N17" s="2"/>
      <c r="O17" s="2"/>
      <c r="P17" s="2"/>
      <c r="Q17" s="2"/>
    </row>
    <row r="18" spans="1:17" x14ac:dyDescent="0.25">
      <c r="A18" s="2"/>
      <c r="B18" s="178"/>
      <c r="C18" s="129"/>
      <c r="D18" s="129"/>
      <c r="E18" s="129"/>
      <c r="F18" s="180"/>
      <c r="G18" s="2"/>
      <c r="H18" s="2"/>
      <c r="I18" s="2"/>
      <c r="J18" s="2"/>
      <c r="K18" s="2"/>
      <c r="L18" s="2"/>
      <c r="M18" s="2"/>
      <c r="N18" s="2"/>
      <c r="O18" s="2"/>
      <c r="P18" s="2"/>
      <c r="Q18" s="2"/>
    </row>
    <row r="19" spans="1:17" x14ac:dyDescent="0.25">
      <c r="A19" s="2"/>
      <c r="B19" s="178"/>
      <c r="C19" s="129"/>
      <c r="D19" s="129"/>
      <c r="E19" s="129"/>
      <c r="F19" s="180"/>
      <c r="G19" s="2"/>
      <c r="H19" s="2"/>
      <c r="I19" s="2"/>
      <c r="J19" s="2"/>
      <c r="K19" s="2"/>
      <c r="L19" s="2"/>
      <c r="M19" s="2"/>
      <c r="N19" s="2"/>
      <c r="O19" s="2"/>
      <c r="P19" s="2"/>
      <c r="Q19" s="2"/>
    </row>
    <row r="20" spans="1:17" x14ac:dyDescent="0.25">
      <c r="A20" s="2"/>
      <c r="B20" s="178"/>
      <c r="C20" s="129"/>
      <c r="D20" s="129"/>
      <c r="E20" s="129"/>
      <c r="F20" s="180"/>
      <c r="G20" s="2"/>
      <c r="H20" s="2"/>
      <c r="I20" s="2"/>
      <c r="J20" s="2"/>
      <c r="K20" s="2"/>
      <c r="L20" s="2"/>
      <c r="M20" s="2"/>
      <c r="N20" s="2"/>
      <c r="O20" s="2"/>
      <c r="P20" s="2"/>
      <c r="Q20" s="2"/>
    </row>
    <row r="21" spans="1:17" x14ac:dyDescent="0.25">
      <c r="A21" s="2"/>
      <c r="B21" s="178"/>
      <c r="C21" s="129"/>
      <c r="D21" s="129"/>
      <c r="E21" s="129"/>
      <c r="F21" s="180"/>
      <c r="G21" s="2"/>
      <c r="H21" s="2"/>
      <c r="I21" s="2"/>
      <c r="J21" s="2"/>
      <c r="K21" s="2"/>
      <c r="L21" s="2"/>
      <c r="M21" s="2"/>
      <c r="N21" s="2"/>
      <c r="O21" s="2"/>
      <c r="P21" s="2"/>
      <c r="Q21" s="2"/>
    </row>
    <row r="22" spans="1:17" x14ac:dyDescent="0.25">
      <c r="A22" s="2"/>
      <c r="B22" s="178"/>
      <c r="C22" s="129"/>
      <c r="D22" s="129"/>
      <c r="E22" s="129"/>
      <c r="F22" s="180"/>
      <c r="G22" s="2"/>
      <c r="H22" s="2"/>
      <c r="I22" s="2"/>
      <c r="J22" s="2"/>
      <c r="K22" s="2"/>
      <c r="L22" s="2"/>
      <c r="M22" s="2"/>
      <c r="N22" s="2"/>
      <c r="O22" s="2"/>
      <c r="P22" s="2"/>
      <c r="Q22" s="2"/>
    </row>
    <row r="23" spans="1:17" x14ac:dyDescent="0.25">
      <c r="A23" s="2"/>
      <c r="B23" s="178"/>
      <c r="C23" s="129"/>
      <c r="D23" s="129"/>
      <c r="E23" s="129"/>
      <c r="F23" s="180"/>
      <c r="G23" s="2"/>
      <c r="H23" s="2"/>
      <c r="I23" s="2"/>
      <c r="J23" s="2"/>
      <c r="K23" s="2"/>
      <c r="L23" s="2"/>
      <c r="M23" s="2"/>
      <c r="N23" s="2"/>
      <c r="O23" s="2"/>
      <c r="P23" s="2"/>
      <c r="Q23" s="2"/>
    </row>
    <row r="24" spans="1:17" x14ac:dyDescent="0.25">
      <c r="A24" s="2"/>
      <c r="B24" s="178"/>
      <c r="C24" s="129"/>
      <c r="D24" s="129"/>
      <c r="E24" s="129"/>
      <c r="F24" s="180"/>
      <c r="G24" s="2"/>
      <c r="H24" s="2"/>
      <c r="I24" s="2"/>
      <c r="J24" s="2"/>
      <c r="K24" s="2"/>
      <c r="L24" s="2"/>
      <c r="M24" s="2"/>
      <c r="N24" s="2"/>
      <c r="O24" s="2"/>
      <c r="P24" s="2"/>
      <c r="Q24" s="2"/>
    </row>
    <row r="25" spans="1:17" x14ac:dyDescent="0.25">
      <c r="A25" s="2"/>
      <c r="B25" s="178"/>
      <c r="C25" s="129"/>
      <c r="D25" s="129"/>
      <c r="E25" s="129"/>
      <c r="F25" s="180"/>
      <c r="G25" s="2"/>
      <c r="H25" s="2"/>
      <c r="I25" s="2"/>
      <c r="J25" s="2"/>
      <c r="K25" s="2"/>
      <c r="L25" s="2"/>
      <c r="M25" s="2"/>
      <c r="N25" s="2"/>
      <c r="O25" s="2"/>
      <c r="P25" s="2"/>
      <c r="Q25" s="2"/>
    </row>
    <row r="26" spans="1:17" x14ac:dyDescent="0.25">
      <c r="A26" s="2"/>
      <c r="B26" s="178"/>
      <c r="C26" s="129"/>
      <c r="D26" s="129"/>
      <c r="E26" s="129"/>
      <c r="F26" s="180"/>
      <c r="G26" s="2"/>
      <c r="H26" s="2"/>
      <c r="I26" s="2"/>
      <c r="J26" s="2"/>
      <c r="K26" s="2"/>
      <c r="L26" s="2"/>
      <c r="M26" s="2"/>
      <c r="N26" s="2"/>
      <c r="O26" s="2"/>
      <c r="P26" s="2"/>
      <c r="Q26" s="2"/>
    </row>
    <row r="27" spans="1:17" x14ac:dyDescent="0.25">
      <c r="A27" s="2"/>
      <c r="B27" s="178"/>
      <c r="C27" s="129"/>
      <c r="D27" s="129"/>
      <c r="E27" s="129"/>
      <c r="F27" s="180"/>
      <c r="G27" s="2"/>
      <c r="H27" s="2"/>
      <c r="I27" s="2"/>
      <c r="J27" s="2"/>
      <c r="K27" s="2"/>
      <c r="L27" s="2"/>
      <c r="M27" s="2"/>
      <c r="N27" s="2"/>
      <c r="O27" s="2"/>
      <c r="P27" s="2"/>
      <c r="Q27" s="2"/>
    </row>
    <row r="28" spans="1:17" x14ac:dyDescent="0.25">
      <c r="A28" s="2"/>
      <c r="B28" s="178"/>
      <c r="C28" s="129"/>
      <c r="D28" s="129"/>
      <c r="E28" s="129"/>
      <c r="F28" s="180"/>
      <c r="G28" s="2"/>
      <c r="H28" s="2"/>
      <c r="I28" s="2"/>
      <c r="J28" s="2"/>
      <c r="K28" s="2"/>
      <c r="L28" s="2"/>
      <c r="M28" s="2"/>
      <c r="N28" s="2"/>
      <c r="O28" s="2"/>
      <c r="P28" s="2"/>
      <c r="Q28" s="2"/>
    </row>
    <row r="29" spans="1:17" x14ac:dyDescent="0.25">
      <c r="A29" s="2"/>
      <c r="B29" s="178"/>
      <c r="C29" s="129"/>
      <c r="D29" s="129"/>
      <c r="E29" s="129"/>
      <c r="F29" s="180"/>
      <c r="G29" s="2"/>
      <c r="H29" s="2"/>
      <c r="I29" s="2"/>
      <c r="J29" s="2"/>
      <c r="K29" s="2"/>
      <c r="L29" s="2"/>
      <c r="M29" s="2"/>
      <c r="N29" s="2"/>
      <c r="O29" s="2"/>
      <c r="P29" s="2"/>
      <c r="Q29" s="2"/>
    </row>
    <row r="30" spans="1:17" x14ac:dyDescent="0.25">
      <c r="A30" s="2"/>
      <c r="B30" s="178"/>
      <c r="C30" s="129"/>
      <c r="D30" s="129"/>
      <c r="E30" s="129"/>
      <c r="F30" s="180"/>
      <c r="G30" s="2"/>
      <c r="H30" s="2"/>
      <c r="I30" s="2"/>
      <c r="J30" s="2"/>
      <c r="K30" s="2"/>
      <c r="L30" s="2"/>
      <c r="M30" s="2"/>
      <c r="N30" s="2"/>
      <c r="O30" s="2"/>
      <c r="P30" s="2"/>
      <c r="Q30" s="2"/>
    </row>
    <row r="31" spans="1:17" x14ac:dyDescent="0.25">
      <c r="A31" s="2"/>
      <c r="B31" s="178"/>
      <c r="C31" s="129"/>
      <c r="D31" s="129"/>
      <c r="E31" s="129"/>
      <c r="F31" s="180"/>
      <c r="G31" s="2"/>
      <c r="H31" s="2"/>
      <c r="I31" s="2"/>
      <c r="J31" s="2"/>
      <c r="K31" s="2"/>
      <c r="L31" s="2"/>
      <c r="M31" s="2"/>
      <c r="N31" s="2"/>
      <c r="O31" s="2"/>
      <c r="P31" s="2"/>
      <c r="Q31" s="2"/>
    </row>
    <row r="32" spans="1:17" x14ac:dyDescent="0.25">
      <c r="A32" s="2"/>
      <c r="B32" s="178"/>
      <c r="C32" s="129"/>
      <c r="D32" s="129"/>
      <c r="E32" s="129"/>
      <c r="F32" s="180"/>
      <c r="G32" s="2"/>
      <c r="H32" s="2"/>
      <c r="I32" s="2"/>
      <c r="J32" s="2"/>
      <c r="K32" s="2"/>
      <c r="L32" s="2"/>
      <c r="M32" s="2"/>
      <c r="N32" s="2"/>
      <c r="O32" s="2"/>
      <c r="P32" s="2"/>
      <c r="Q32" s="2"/>
    </row>
    <row r="33" spans="1:17" x14ac:dyDescent="0.25">
      <c r="A33" s="2"/>
      <c r="B33" s="178"/>
      <c r="C33" s="129"/>
      <c r="D33" s="129"/>
      <c r="E33" s="129"/>
      <c r="F33" s="180"/>
      <c r="G33" s="2"/>
      <c r="H33" s="2"/>
      <c r="I33" s="2"/>
      <c r="J33" s="2"/>
      <c r="K33" s="2"/>
      <c r="L33" s="2"/>
      <c r="M33" s="2"/>
      <c r="N33" s="2"/>
      <c r="O33" s="2"/>
      <c r="P33" s="2"/>
      <c r="Q33" s="2"/>
    </row>
    <row r="34" spans="1:17" x14ac:dyDescent="0.25">
      <c r="A34" s="2"/>
      <c r="B34" s="178"/>
      <c r="C34" s="129"/>
      <c r="D34" s="129"/>
      <c r="E34" s="129"/>
      <c r="F34" s="180"/>
      <c r="G34" s="2"/>
      <c r="H34" s="2"/>
      <c r="I34" s="2"/>
      <c r="J34" s="2"/>
      <c r="K34" s="2"/>
      <c r="L34" s="2"/>
      <c r="M34" s="2"/>
      <c r="N34" s="2"/>
      <c r="O34" s="2"/>
      <c r="P34" s="2"/>
      <c r="Q34" s="2"/>
    </row>
    <row r="35" spans="1:17" x14ac:dyDescent="0.25">
      <c r="B35" s="178"/>
      <c r="C35" s="129"/>
      <c r="D35" s="129"/>
      <c r="E35" s="129"/>
      <c r="F35" s="180"/>
      <c r="G35" s="2"/>
      <c r="H35" s="2"/>
      <c r="I35" s="2"/>
      <c r="J35" s="2"/>
      <c r="K35" s="2"/>
      <c r="L35" s="2"/>
      <c r="M35" s="2"/>
      <c r="N35" s="2"/>
      <c r="O35" s="2"/>
      <c r="P35" s="2"/>
      <c r="Q35" s="2"/>
    </row>
    <row r="36" spans="1:17" x14ac:dyDescent="0.25">
      <c r="B36" s="178"/>
      <c r="C36" s="129"/>
      <c r="D36" s="129"/>
      <c r="E36" s="129"/>
      <c r="F36" s="180"/>
      <c r="G36" s="2"/>
      <c r="H36" s="2"/>
      <c r="I36" s="2"/>
      <c r="J36" s="2"/>
      <c r="K36" s="2"/>
      <c r="L36" s="2"/>
      <c r="M36" s="2"/>
      <c r="N36" s="2"/>
      <c r="O36" s="2"/>
      <c r="P36" s="2"/>
      <c r="Q36" s="2"/>
    </row>
    <row r="37" spans="1:17" x14ac:dyDescent="0.25">
      <c r="B37" s="178"/>
      <c r="C37" s="129"/>
      <c r="D37" s="129"/>
      <c r="E37" s="129"/>
      <c r="F37" s="180"/>
      <c r="G37" s="2"/>
      <c r="H37" s="2"/>
      <c r="I37" s="2"/>
      <c r="J37" s="2"/>
      <c r="K37" s="2"/>
      <c r="L37" s="2"/>
      <c r="M37" s="2"/>
      <c r="N37" s="2"/>
      <c r="O37" s="2"/>
      <c r="P37" s="2"/>
      <c r="Q37" s="2"/>
    </row>
    <row r="38" spans="1:17" x14ac:dyDescent="0.25">
      <c r="B38" s="178"/>
      <c r="C38" s="129"/>
      <c r="D38" s="129"/>
      <c r="E38" s="129"/>
      <c r="F38" s="180"/>
      <c r="G38" s="2"/>
      <c r="H38" s="2"/>
      <c r="I38" s="2"/>
      <c r="J38" s="2"/>
      <c r="K38" s="2"/>
      <c r="L38" s="2"/>
      <c r="M38" s="2"/>
      <c r="N38" s="2"/>
      <c r="O38" s="2"/>
      <c r="P38" s="2"/>
      <c r="Q38" s="2"/>
    </row>
    <row r="39" spans="1:17" x14ac:dyDescent="0.25">
      <c r="B39" s="178"/>
      <c r="C39" s="129"/>
      <c r="D39" s="129"/>
      <c r="E39" s="129"/>
      <c r="F39" s="180"/>
      <c r="G39" s="2"/>
      <c r="H39" s="2"/>
      <c r="I39" s="2"/>
      <c r="J39" s="2"/>
      <c r="K39" s="2"/>
      <c r="L39" s="2"/>
      <c r="M39" s="2"/>
      <c r="N39" s="2"/>
      <c r="O39" s="2"/>
      <c r="P39" s="2"/>
      <c r="Q39" s="2"/>
    </row>
    <row r="40" spans="1:17" x14ac:dyDescent="0.25">
      <c r="B40" s="178"/>
      <c r="C40" s="129"/>
      <c r="D40" s="129"/>
      <c r="E40" s="129"/>
      <c r="F40" s="180"/>
      <c r="G40" s="2"/>
      <c r="H40" s="2"/>
      <c r="I40" s="2"/>
      <c r="J40" s="2"/>
      <c r="K40" s="2"/>
      <c r="L40" s="2"/>
      <c r="M40" s="2"/>
      <c r="N40" s="2"/>
      <c r="O40" s="2"/>
      <c r="P40" s="2"/>
      <c r="Q40" s="2"/>
    </row>
    <row r="41" spans="1:17" x14ac:dyDescent="0.25">
      <c r="B41" s="178"/>
      <c r="C41" s="129"/>
      <c r="D41" s="129"/>
      <c r="E41" s="129"/>
      <c r="F41" s="180"/>
      <c r="G41" s="2"/>
      <c r="H41" s="2"/>
      <c r="I41" s="2"/>
      <c r="J41" s="2"/>
      <c r="K41" s="2"/>
      <c r="L41" s="2"/>
      <c r="M41" s="2"/>
      <c r="N41" s="2"/>
      <c r="O41" s="2"/>
      <c r="P41" s="2"/>
      <c r="Q41" s="2"/>
    </row>
    <row r="42" spans="1:17" x14ac:dyDescent="0.25">
      <c r="B42" s="178"/>
      <c r="C42" s="129"/>
      <c r="D42" s="129"/>
      <c r="E42" s="129"/>
      <c r="F42" s="180"/>
      <c r="G42" s="2"/>
      <c r="H42" s="2"/>
      <c r="I42" s="2"/>
      <c r="J42" s="2"/>
      <c r="K42" s="2"/>
      <c r="L42" s="2"/>
      <c r="M42" s="2"/>
      <c r="N42" s="2"/>
      <c r="O42" s="2"/>
      <c r="P42" s="2"/>
      <c r="Q42" s="2"/>
    </row>
    <row r="43" spans="1:17" x14ac:dyDescent="0.25">
      <c r="B43" s="178"/>
      <c r="C43" s="129"/>
      <c r="D43" s="129"/>
      <c r="E43" s="129"/>
      <c r="F43" s="180"/>
      <c r="G43" s="2"/>
      <c r="H43" s="2"/>
      <c r="I43" s="2"/>
      <c r="J43" s="2"/>
      <c r="K43" s="2"/>
      <c r="L43" s="2"/>
      <c r="M43" s="2"/>
      <c r="N43" s="2"/>
      <c r="O43" s="2"/>
      <c r="P43" s="2"/>
      <c r="Q43" s="2"/>
    </row>
    <row r="44" spans="1:17" x14ac:dyDescent="0.25">
      <c r="B44" s="178"/>
      <c r="C44" s="129"/>
      <c r="D44" s="129"/>
      <c r="E44" s="129"/>
      <c r="F44" s="180"/>
      <c r="G44" s="2"/>
      <c r="H44" s="2"/>
      <c r="I44" s="2"/>
      <c r="J44" s="2"/>
      <c r="K44" s="2"/>
      <c r="L44" s="2"/>
      <c r="M44" s="2"/>
      <c r="N44" s="2"/>
      <c r="O44" s="2"/>
      <c r="P44" s="2"/>
      <c r="Q44" s="2"/>
    </row>
    <row r="45" spans="1:17" x14ac:dyDescent="0.25">
      <c r="B45" s="178"/>
      <c r="C45" s="129"/>
      <c r="D45" s="129"/>
      <c r="E45" s="129"/>
      <c r="F45" s="180"/>
      <c r="G45" s="2"/>
      <c r="H45" s="2"/>
      <c r="I45" s="2"/>
      <c r="J45" s="2"/>
      <c r="K45" s="2"/>
      <c r="L45" s="2"/>
      <c r="M45" s="2"/>
      <c r="N45" s="2"/>
      <c r="O45" s="2"/>
      <c r="P45" s="2"/>
      <c r="Q45" s="2"/>
    </row>
    <row r="46" spans="1:17" x14ac:dyDescent="0.25">
      <c r="B46" s="178"/>
      <c r="C46" s="129"/>
      <c r="D46" s="129"/>
      <c r="E46" s="129"/>
      <c r="F46" s="180"/>
      <c r="G46" s="2"/>
      <c r="H46" s="2"/>
      <c r="I46" s="2"/>
      <c r="J46" s="2"/>
      <c r="K46" s="2"/>
      <c r="L46" s="2"/>
      <c r="M46" s="2"/>
      <c r="N46" s="2"/>
      <c r="O46" s="2"/>
      <c r="P46" s="2"/>
      <c r="Q46" s="2"/>
    </row>
    <row r="47" spans="1:17" x14ac:dyDescent="0.25">
      <c r="B47" s="178"/>
      <c r="C47" s="129"/>
      <c r="D47" s="129"/>
      <c r="E47" s="129"/>
      <c r="F47" s="180"/>
      <c r="G47" s="2"/>
      <c r="H47" s="2"/>
      <c r="I47" s="2"/>
      <c r="J47" s="2"/>
      <c r="K47" s="2"/>
      <c r="L47" s="2"/>
      <c r="M47" s="2"/>
      <c r="N47" s="2"/>
      <c r="O47" s="2"/>
      <c r="P47" s="2"/>
      <c r="Q47" s="2"/>
    </row>
    <row r="48" spans="1:17" x14ac:dyDescent="0.25">
      <c r="B48" s="178"/>
      <c r="C48" s="129"/>
      <c r="D48" s="129"/>
      <c r="E48" s="129"/>
      <c r="F48" s="180"/>
      <c r="G48" s="2"/>
      <c r="H48" s="2"/>
      <c r="I48" s="2"/>
      <c r="J48" s="2"/>
      <c r="K48" s="2"/>
      <c r="L48" s="2"/>
      <c r="M48" s="2"/>
      <c r="N48" s="2"/>
      <c r="O48" s="2"/>
      <c r="P48" s="2"/>
      <c r="Q48" s="2"/>
    </row>
    <row r="49" spans="2:17" x14ac:dyDescent="0.25">
      <c r="B49" s="178"/>
      <c r="C49" s="129"/>
      <c r="D49" s="129"/>
      <c r="E49" s="129"/>
      <c r="F49" s="180"/>
      <c r="G49" s="2"/>
      <c r="H49" s="2"/>
      <c r="I49" s="2"/>
      <c r="J49" s="2"/>
      <c r="K49" s="2"/>
      <c r="L49" s="2"/>
      <c r="M49" s="2"/>
      <c r="N49" s="2"/>
      <c r="O49" s="2"/>
      <c r="P49" s="2"/>
      <c r="Q49" s="2"/>
    </row>
    <row r="50" spans="2:17" x14ac:dyDescent="0.25">
      <c r="B50" s="178"/>
      <c r="C50" s="129"/>
      <c r="D50" s="129"/>
      <c r="E50" s="129"/>
      <c r="F50" s="180"/>
      <c r="G50" s="2"/>
      <c r="H50" s="2"/>
      <c r="I50" s="2"/>
      <c r="J50" s="2"/>
      <c r="K50" s="2"/>
      <c r="L50" s="2"/>
      <c r="M50" s="2"/>
      <c r="N50" s="2"/>
      <c r="O50" s="2"/>
      <c r="P50" s="2"/>
      <c r="Q50" s="2"/>
    </row>
    <row r="51" spans="2:17" x14ac:dyDescent="0.25">
      <c r="B51" s="184"/>
      <c r="C51" s="185"/>
      <c r="D51" s="185"/>
      <c r="E51" s="185"/>
      <c r="F51" s="186"/>
      <c r="G51" s="2"/>
      <c r="H51" s="2"/>
      <c r="I51" s="2"/>
      <c r="J51" s="2"/>
      <c r="K51" s="2"/>
      <c r="L51" s="2"/>
      <c r="M51" s="2"/>
      <c r="N51" s="2"/>
      <c r="O51" s="2"/>
      <c r="P51" s="2"/>
      <c r="Q51" s="2"/>
    </row>
    <row r="52" spans="2:17" x14ac:dyDescent="0.25">
      <c r="B52" s="115"/>
      <c r="C52" s="115"/>
      <c r="D52" s="115"/>
      <c r="E52" s="115"/>
      <c r="F52" s="115"/>
    </row>
    <row r="53" spans="2:17" x14ac:dyDescent="0.25">
      <c r="B53" s="115"/>
      <c r="C53" s="115"/>
      <c r="D53" s="115"/>
      <c r="E53" s="115"/>
      <c r="F53" s="115"/>
    </row>
    <row r="54" spans="2:17" x14ac:dyDescent="0.25">
      <c r="B54" s="115"/>
      <c r="C54" s="115"/>
      <c r="D54" s="115"/>
      <c r="E54" s="115"/>
      <c r="F54" s="115"/>
    </row>
    <row r="55" spans="2:17" x14ac:dyDescent="0.25">
      <c r="B55" s="115"/>
      <c r="C55" s="115"/>
      <c r="D55" s="115"/>
      <c r="E55" s="115"/>
      <c r="F55" s="115"/>
    </row>
    <row r="56" spans="2:17" x14ac:dyDescent="0.25">
      <c r="B56" s="115"/>
      <c r="C56" s="115"/>
      <c r="D56" s="115"/>
      <c r="E56" s="115"/>
      <c r="F56" s="115"/>
    </row>
    <row r="57" spans="2:17" x14ac:dyDescent="0.25">
      <c r="B57" s="115"/>
      <c r="C57" s="115"/>
      <c r="D57" s="115"/>
      <c r="E57" s="115"/>
      <c r="F57" s="115"/>
    </row>
    <row r="58" spans="2:17" x14ac:dyDescent="0.25">
      <c r="B58" s="115"/>
      <c r="C58" s="115"/>
      <c r="D58" s="115"/>
      <c r="E58" s="115"/>
      <c r="F58" s="115"/>
    </row>
    <row r="59" spans="2:17" x14ac:dyDescent="0.25">
      <c r="B59" s="115"/>
      <c r="C59" s="115"/>
      <c r="D59" s="115"/>
      <c r="E59" s="115"/>
      <c r="F59" s="115"/>
    </row>
    <row r="60" spans="2:17" x14ac:dyDescent="0.25">
      <c r="B60" s="115"/>
      <c r="C60" s="115"/>
      <c r="D60" s="115"/>
      <c r="E60" s="115"/>
      <c r="F60" s="115"/>
    </row>
    <row r="61" spans="2:17" x14ac:dyDescent="0.25">
      <c r="B61" s="115"/>
      <c r="C61" s="115"/>
      <c r="D61" s="115"/>
      <c r="E61" s="115"/>
      <c r="F61" s="115"/>
    </row>
    <row r="62" spans="2:17" x14ac:dyDescent="0.25">
      <c r="B62" s="115"/>
      <c r="C62" s="115"/>
      <c r="D62" s="115"/>
      <c r="E62" s="115"/>
      <c r="F62" s="115"/>
    </row>
    <row r="63" spans="2:17" x14ac:dyDescent="0.25">
      <c r="B63" s="115"/>
      <c r="C63" s="115"/>
      <c r="D63" s="115"/>
      <c r="E63" s="115"/>
      <c r="F63" s="115"/>
    </row>
    <row r="64" spans="2:17" x14ac:dyDescent="0.25">
      <c r="B64" s="115"/>
      <c r="C64" s="115"/>
      <c r="D64" s="115"/>
      <c r="E64" s="115"/>
      <c r="F64" s="115"/>
    </row>
    <row r="65" spans="2:6" x14ac:dyDescent="0.25">
      <c r="B65" s="115"/>
      <c r="C65" s="115"/>
      <c r="D65" s="115"/>
      <c r="E65" s="115"/>
      <c r="F65" s="115"/>
    </row>
    <row r="66" spans="2:6" x14ac:dyDescent="0.25">
      <c r="B66" s="115"/>
      <c r="C66" s="115"/>
      <c r="D66" s="115"/>
      <c r="E66" s="115"/>
      <c r="F66" s="115"/>
    </row>
    <row r="67" spans="2:6" x14ac:dyDescent="0.25">
      <c r="B67" s="115"/>
      <c r="C67" s="115"/>
      <c r="D67" s="115"/>
      <c r="E67" s="115"/>
      <c r="F67" s="115"/>
    </row>
    <row r="68" spans="2:6" x14ac:dyDescent="0.25">
      <c r="B68" s="115"/>
      <c r="C68" s="115"/>
      <c r="D68" s="115"/>
      <c r="E68" s="115"/>
      <c r="F68" s="115"/>
    </row>
    <row r="69" spans="2:6" x14ac:dyDescent="0.25">
      <c r="B69" s="115"/>
      <c r="C69" s="115"/>
      <c r="D69" s="115"/>
      <c r="E69" s="115"/>
      <c r="F69" s="115"/>
    </row>
    <row r="70" spans="2:6" x14ac:dyDescent="0.25">
      <c r="B70" s="115"/>
      <c r="C70" s="115"/>
      <c r="D70" s="115"/>
      <c r="E70" s="115"/>
      <c r="F70" s="115"/>
    </row>
    <row r="71" spans="2:6" x14ac:dyDescent="0.25">
      <c r="B71" s="115"/>
      <c r="C71" s="115"/>
      <c r="D71" s="115"/>
      <c r="E71" s="115"/>
      <c r="F71" s="115"/>
    </row>
    <row r="72" spans="2:6" x14ac:dyDescent="0.25">
      <c r="B72" s="115"/>
      <c r="C72" s="115"/>
      <c r="D72" s="115"/>
      <c r="E72" s="115"/>
      <c r="F72" s="115"/>
    </row>
    <row r="73" spans="2:6" x14ac:dyDescent="0.25">
      <c r="B73" s="115"/>
      <c r="C73" s="115"/>
      <c r="D73" s="115"/>
      <c r="E73" s="115"/>
      <c r="F73" s="115"/>
    </row>
    <row r="74" spans="2:6" x14ac:dyDescent="0.25">
      <c r="B74" s="115"/>
      <c r="C74" s="115"/>
      <c r="D74" s="115"/>
      <c r="E74" s="115"/>
      <c r="F74" s="115"/>
    </row>
    <row r="75" spans="2:6" x14ac:dyDescent="0.25">
      <c r="B75" s="115"/>
      <c r="C75" s="115"/>
      <c r="D75" s="115"/>
      <c r="E75" s="115"/>
      <c r="F75" s="115"/>
    </row>
    <row r="76" spans="2:6" x14ac:dyDescent="0.25">
      <c r="B76" s="115"/>
      <c r="C76" s="115"/>
      <c r="D76" s="115"/>
      <c r="E76" s="115"/>
      <c r="F76" s="115"/>
    </row>
    <row r="77" spans="2:6" x14ac:dyDescent="0.25">
      <c r="B77" s="115"/>
      <c r="C77" s="115"/>
      <c r="D77" s="115"/>
      <c r="E77" s="115"/>
      <c r="F77" s="115"/>
    </row>
    <row r="78" spans="2:6" x14ac:dyDescent="0.25">
      <c r="B78" s="115"/>
      <c r="C78" s="115"/>
      <c r="D78" s="115"/>
      <c r="E78" s="115"/>
      <c r="F78" s="115"/>
    </row>
    <row r="79" spans="2:6" x14ac:dyDescent="0.25">
      <c r="B79" s="115"/>
      <c r="C79" s="115"/>
      <c r="D79" s="115"/>
      <c r="E79" s="115"/>
      <c r="F79" s="115"/>
    </row>
    <row r="80" spans="2:6" x14ac:dyDescent="0.25">
      <c r="B80" s="115"/>
      <c r="C80" s="115"/>
      <c r="D80" s="115"/>
      <c r="E80" s="115"/>
      <c r="F80" s="115"/>
    </row>
    <row r="81" spans="2:6" x14ac:dyDescent="0.25">
      <c r="B81" s="115"/>
      <c r="C81" s="115"/>
      <c r="D81" s="115"/>
      <c r="E81" s="115"/>
      <c r="F81" s="115"/>
    </row>
    <row r="82" spans="2:6" x14ac:dyDescent="0.25">
      <c r="B82" s="115"/>
      <c r="C82" s="115"/>
      <c r="D82" s="115"/>
      <c r="E82" s="115"/>
      <c r="F82" s="115"/>
    </row>
    <row r="83" spans="2:6" x14ac:dyDescent="0.25">
      <c r="B83" s="115"/>
      <c r="C83" s="115"/>
      <c r="D83" s="115"/>
      <c r="E83" s="115"/>
      <c r="F83" s="115"/>
    </row>
    <row r="84" spans="2:6" x14ac:dyDescent="0.25">
      <c r="B84" s="115"/>
      <c r="C84" s="115"/>
      <c r="D84" s="115"/>
      <c r="E84" s="115"/>
      <c r="F84" s="115"/>
    </row>
    <row r="85" spans="2:6" x14ac:dyDescent="0.25">
      <c r="B85" s="115"/>
      <c r="C85" s="115"/>
      <c r="D85" s="115"/>
      <c r="E85" s="115"/>
      <c r="F85" s="115"/>
    </row>
    <row r="86" spans="2:6" x14ac:dyDescent="0.25">
      <c r="B86" s="115"/>
      <c r="C86" s="115"/>
      <c r="D86" s="115"/>
      <c r="E86" s="115"/>
      <c r="F86" s="115"/>
    </row>
    <row r="87" spans="2:6" x14ac:dyDescent="0.25">
      <c r="B87" s="115"/>
      <c r="C87" s="115"/>
      <c r="D87" s="115"/>
      <c r="E87" s="115"/>
      <c r="F87" s="115"/>
    </row>
    <row r="88" spans="2:6" x14ac:dyDescent="0.25">
      <c r="B88" s="115"/>
      <c r="C88" s="115"/>
      <c r="D88" s="115"/>
      <c r="E88" s="115"/>
      <c r="F88" s="115"/>
    </row>
    <row r="89" spans="2:6" x14ac:dyDescent="0.25">
      <c r="B89" s="115"/>
      <c r="C89" s="115"/>
      <c r="D89" s="115"/>
      <c r="E89" s="115"/>
      <c r="F89" s="115"/>
    </row>
    <row r="90" spans="2:6" x14ac:dyDescent="0.25">
      <c r="B90" s="115"/>
      <c r="C90" s="115"/>
      <c r="D90" s="115"/>
      <c r="E90" s="115"/>
      <c r="F90" s="115"/>
    </row>
    <row r="91" spans="2:6" x14ac:dyDescent="0.25">
      <c r="B91" s="115"/>
      <c r="C91" s="115"/>
      <c r="D91" s="115"/>
      <c r="E91" s="115"/>
      <c r="F91" s="115"/>
    </row>
    <row r="92" spans="2:6" x14ac:dyDescent="0.25">
      <c r="B92" s="115"/>
      <c r="C92" s="115"/>
      <c r="D92" s="115"/>
      <c r="E92" s="115"/>
      <c r="F92" s="115"/>
    </row>
    <row r="93" spans="2:6" x14ac:dyDescent="0.25">
      <c r="B93" s="115"/>
      <c r="C93" s="115"/>
      <c r="D93" s="115"/>
      <c r="E93" s="115"/>
      <c r="F93" s="115"/>
    </row>
    <row r="94" spans="2:6" x14ac:dyDescent="0.25">
      <c r="B94" s="115"/>
      <c r="C94" s="115"/>
      <c r="D94" s="115"/>
      <c r="E94" s="115"/>
      <c r="F94" s="115"/>
    </row>
    <row r="95" spans="2:6" x14ac:dyDescent="0.25">
      <c r="B95" s="115"/>
      <c r="C95" s="115"/>
      <c r="D95" s="115"/>
      <c r="E95" s="115"/>
      <c r="F95" s="115"/>
    </row>
    <row r="96" spans="2:6" x14ac:dyDescent="0.25">
      <c r="B96" s="115"/>
      <c r="C96" s="115"/>
      <c r="D96" s="115"/>
      <c r="E96" s="115"/>
      <c r="F96" s="115"/>
    </row>
    <row r="97" spans="2:6" x14ac:dyDescent="0.25">
      <c r="B97" s="115"/>
      <c r="C97" s="115"/>
      <c r="D97" s="115"/>
      <c r="E97" s="115"/>
      <c r="F97" s="115"/>
    </row>
    <row r="98" spans="2:6" x14ac:dyDescent="0.25">
      <c r="B98" s="115"/>
      <c r="C98" s="115"/>
      <c r="D98" s="115"/>
      <c r="E98" s="115"/>
      <c r="F98" s="115"/>
    </row>
    <row r="99" spans="2:6" x14ac:dyDescent="0.25">
      <c r="B99" s="115"/>
      <c r="C99" s="115"/>
      <c r="D99" s="115"/>
      <c r="E99" s="115"/>
      <c r="F99" s="115"/>
    </row>
    <row r="100" spans="2:6" x14ac:dyDescent="0.25">
      <c r="B100" s="115"/>
      <c r="C100" s="115"/>
      <c r="D100" s="115"/>
      <c r="E100" s="115"/>
      <c r="F100" s="115"/>
    </row>
    <row r="101" spans="2:6" x14ac:dyDescent="0.25">
      <c r="B101" s="115"/>
      <c r="C101" s="115"/>
      <c r="D101" s="115"/>
      <c r="E101" s="115"/>
      <c r="F101" s="115"/>
    </row>
    <row r="102" spans="2:6" x14ac:dyDescent="0.25">
      <c r="B102" s="115"/>
      <c r="C102" s="115"/>
      <c r="D102" s="115"/>
      <c r="E102" s="115"/>
      <c r="F102" s="115"/>
    </row>
    <row r="103" spans="2:6" x14ac:dyDescent="0.25">
      <c r="B103" s="115"/>
      <c r="C103" s="115"/>
      <c r="D103" s="115"/>
      <c r="E103" s="115"/>
      <c r="F103" s="115"/>
    </row>
    <row r="104" spans="2:6" x14ac:dyDescent="0.25">
      <c r="B104" s="115"/>
      <c r="C104" s="115"/>
      <c r="D104" s="115"/>
      <c r="E104" s="115"/>
      <c r="F104" s="115"/>
    </row>
    <row r="105" spans="2:6" x14ac:dyDescent="0.25">
      <c r="B105" s="115"/>
      <c r="C105" s="115"/>
      <c r="D105" s="115"/>
      <c r="E105" s="115"/>
      <c r="F105" s="115"/>
    </row>
    <row r="106" spans="2:6" x14ac:dyDescent="0.25">
      <c r="B106" s="115"/>
      <c r="C106" s="115"/>
      <c r="D106" s="115"/>
      <c r="E106" s="115"/>
      <c r="F106" s="115"/>
    </row>
    <row r="107" spans="2:6" x14ac:dyDescent="0.25">
      <c r="B107" s="115"/>
      <c r="C107" s="115"/>
      <c r="D107" s="115"/>
      <c r="E107" s="115"/>
      <c r="F107" s="115"/>
    </row>
    <row r="108" spans="2:6" x14ac:dyDescent="0.25">
      <c r="B108" s="115"/>
      <c r="C108" s="115"/>
      <c r="D108" s="115"/>
      <c r="E108" s="115"/>
      <c r="F108" s="115"/>
    </row>
    <row r="109" spans="2:6" x14ac:dyDescent="0.25">
      <c r="B109" s="115"/>
      <c r="C109" s="115"/>
      <c r="D109" s="115"/>
      <c r="E109" s="115"/>
      <c r="F109" s="115"/>
    </row>
    <row r="110" spans="2:6" x14ac:dyDescent="0.25">
      <c r="B110" s="115"/>
      <c r="C110" s="115"/>
      <c r="D110" s="115"/>
      <c r="E110" s="115"/>
      <c r="F110" s="115"/>
    </row>
    <row r="111" spans="2:6" x14ac:dyDescent="0.25">
      <c r="B111" s="115"/>
      <c r="C111" s="115"/>
      <c r="D111" s="115"/>
      <c r="E111" s="115"/>
      <c r="F111" s="115"/>
    </row>
    <row r="112" spans="2:6" x14ac:dyDescent="0.25">
      <c r="B112" s="115"/>
      <c r="C112" s="115"/>
      <c r="D112" s="115"/>
      <c r="E112" s="115"/>
      <c r="F112" s="115"/>
    </row>
    <row r="113" spans="2:6" x14ac:dyDescent="0.25">
      <c r="B113" s="115"/>
      <c r="C113" s="115"/>
      <c r="D113" s="115"/>
      <c r="E113" s="115"/>
      <c r="F113" s="115"/>
    </row>
    <row r="114" spans="2:6" x14ac:dyDescent="0.25">
      <c r="B114" s="115"/>
      <c r="C114" s="115"/>
      <c r="D114" s="115"/>
      <c r="E114" s="115"/>
      <c r="F114" s="115"/>
    </row>
    <row r="115" spans="2:6" x14ac:dyDescent="0.25">
      <c r="B115" s="115"/>
      <c r="C115" s="115"/>
      <c r="D115" s="115"/>
      <c r="E115" s="115"/>
      <c r="F115" s="115"/>
    </row>
    <row r="116" spans="2:6" x14ac:dyDescent="0.25">
      <c r="B116" s="115"/>
      <c r="C116" s="115"/>
      <c r="D116" s="115"/>
      <c r="E116" s="115"/>
      <c r="F116" s="115"/>
    </row>
    <row r="117" spans="2:6" x14ac:dyDescent="0.25">
      <c r="B117" s="115"/>
      <c r="C117" s="115"/>
      <c r="D117" s="115"/>
      <c r="E117" s="115"/>
      <c r="F117" s="115"/>
    </row>
    <row r="118" spans="2:6" x14ac:dyDescent="0.25">
      <c r="B118" s="115"/>
      <c r="C118" s="115"/>
      <c r="D118" s="115"/>
      <c r="E118" s="115"/>
      <c r="F118" s="115"/>
    </row>
    <row r="119" spans="2:6" x14ac:dyDescent="0.25">
      <c r="B119" s="115"/>
      <c r="C119" s="115"/>
      <c r="D119" s="115"/>
      <c r="E119" s="115"/>
      <c r="F119" s="115"/>
    </row>
    <row r="120" spans="2:6" x14ac:dyDescent="0.25">
      <c r="B120" s="115"/>
      <c r="C120" s="115"/>
      <c r="D120" s="115"/>
      <c r="E120" s="115"/>
      <c r="F120" s="115"/>
    </row>
    <row r="121" spans="2:6" x14ac:dyDescent="0.25">
      <c r="B121" s="115"/>
      <c r="C121" s="115"/>
      <c r="D121" s="115"/>
      <c r="E121" s="115"/>
      <c r="F121" s="115"/>
    </row>
    <row r="122" spans="2:6" x14ac:dyDescent="0.25">
      <c r="B122" s="115"/>
      <c r="C122" s="115"/>
      <c r="D122" s="115"/>
      <c r="E122" s="115"/>
      <c r="F122" s="115"/>
    </row>
    <row r="123" spans="2:6" x14ac:dyDescent="0.25">
      <c r="B123" s="115"/>
      <c r="C123" s="115"/>
      <c r="D123" s="115"/>
      <c r="E123" s="115"/>
      <c r="F123" s="115"/>
    </row>
    <row r="124" spans="2:6" x14ac:dyDescent="0.25">
      <c r="B124" s="115"/>
      <c r="C124" s="115"/>
      <c r="D124" s="115"/>
      <c r="E124" s="115"/>
      <c r="F124" s="115"/>
    </row>
    <row r="125" spans="2:6" x14ac:dyDescent="0.25">
      <c r="B125" s="115"/>
      <c r="C125" s="115"/>
      <c r="D125" s="115"/>
      <c r="E125" s="115"/>
      <c r="F125" s="115"/>
    </row>
    <row r="126" spans="2:6" x14ac:dyDescent="0.25">
      <c r="B126" s="115"/>
      <c r="C126" s="115"/>
      <c r="D126" s="115"/>
      <c r="E126" s="115"/>
      <c r="F126" s="115"/>
    </row>
    <row r="127" spans="2:6" x14ac:dyDescent="0.25">
      <c r="B127" s="115"/>
      <c r="C127" s="115"/>
      <c r="D127" s="115"/>
      <c r="E127" s="115"/>
      <c r="F127" s="115"/>
    </row>
    <row r="128" spans="2:6" x14ac:dyDescent="0.25">
      <c r="B128" s="115"/>
      <c r="C128" s="115"/>
      <c r="D128" s="115"/>
      <c r="E128" s="115"/>
      <c r="F128" s="115"/>
    </row>
    <row r="129" spans="2:6" x14ac:dyDescent="0.25">
      <c r="B129" s="115"/>
      <c r="C129" s="115"/>
      <c r="D129" s="115"/>
      <c r="E129" s="115"/>
      <c r="F129" s="115"/>
    </row>
    <row r="130" spans="2:6" x14ac:dyDescent="0.25">
      <c r="B130" s="115"/>
      <c r="C130" s="115"/>
      <c r="D130" s="115"/>
      <c r="E130" s="115"/>
      <c r="F130" s="115"/>
    </row>
    <row r="131" spans="2:6" x14ac:dyDescent="0.25">
      <c r="B131" s="115"/>
      <c r="C131" s="115"/>
      <c r="D131" s="115"/>
      <c r="E131" s="115"/>
      <c r="F131" s="115"/>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topLeftCell="A18" zoomScale="90" zoomScaleNormal="90" workbookViewId="0">
      <selection activeCell="C15" sqref="C15"/>
    </sheetView>
  </sheetViews>
  <sheetFormatPr defaultColWidth="8.85546875" defaultRowHeight="15" x14ac:dyDescent="0.25"/>
  <cols>
    <col min="1" max="1" width="3.42578125" customWidth="1"/>
    <col min="2" max="2" width="20.85546875" customWidth="1"/>
    <col min="3" max="3" width="67.42578125" style="115" customWidth="1"/>
    <col min="4" max="4" width="111.140625" style="115" customWidth="1"/>
    <col min="5" max="5" width="33.42578125" customWidth="1"/>
    <col min="6" max="6" width="8.5703125" style="56"/>
    <col min="7" max="7" width="8.42578125" style="56" customWidth="1"/>
    <col min="8" max="8" width="8.5703125" style="56"/>
    <col min="12" max="12" width="6.85546875" customWidth="1"/>
  </cols>
  <sheetData>
    <row r="1" spans="1:12" x14ac:dyDescent="0.25">
      <c r="A1" s="1"/>
      <c r="B1" s="1"/>
      <c r="C1" s="106"/>
      <c r="D1" s="106"/>
      <c r="E1" s="1"/>
      <c r="F1" s="61"/>
      <c r="G1" s="61"/>
      <c r="H1" s="61"/>
      <c r="I1" s="65"/>
      <c r="J1" s="65"/>
      <c r="K1" s="65"/>
      <c r="L1" s="64"/>
    </row>
    <row r="2" spans="1:12" x14ac:dyDescent="0.25">
      <c r="A2" s="1"/>
      <c r="B2" s="1"/>
      <c r="C2" s="106"/>
      <c r="D2" s="106"/>
      <c r="E2" s="1"/>
      <c r="F2" s="61"/>
      <c r="G2" s="61"/>
      <c r="H2" s="61"/>
      <c r="I2" s="65"/>
      <c r="J2" s="65"/>
      <c r="K2" s="65"/>
      <c r="L2" s="64"/>
    </row>
    <row r="3" spans="1:12" x14ac:dyDescent="0.25">
      <c r="A3" s="1"/>
      <c r="B3" s="1"/>
      <c r="C3" s="106"/>
      <c r="D3" s="106"/>
      <c r="E3" s="1"/>
      <c r="F3" s="61"/>
      <c r="G3" s="61"/>
      <c r="H3" s="61"/>
      <c r="I3" s="65"/>
      <c r="J3" s="65"/>
      <c r="K3" s="65"/>
      <c r="L3" s="64"/>
    </row>
    <row r="4" spans="1:12" x14ac:dyDescent="0.25">
      <c r="A4" s="2"/>
      <c r="B4" s="2"/>
      <c r="C4" s="113"/>
      <c r="D4" s="113"/>
      <c r="E4" s="2"/>
      <c r="I4" s="64"/>
      <c r="J4" s="64"/>
      <c r="K4" s="64"/>
      <c r="L4" s="64"/>
    </row>
    <row r="5" spans="1:12" x14ac:dyDescent="0.25">
      <c r="A5" s="2"/>
      <c r="B5" s="2"/>
      <c r="C5" s="113"/>
      <c r="D5" s="113"/>
      <c r="E5" s="2"/>
      <c r="I5" s="64"/>
      <c r="J5" s="64"/>
      <c r="K5" s="64"/>
      <c r="L5" s="64"/>
    </row>
    <row r="6" spans="1:12" ht="26.25" x14ac:dyDescent="0.4">
      <c r="A6" s="2"/>
      <c r="B6" s="17" t="s">
        <v>0</v>
      </c>
      <c r="C6" s="113"/>
      <c r="D6" s="113"/>
      <c r="E6" s="2"/>
      <c r="I6" s="64"/>
      <c r="J6" s="64"/>
      <c r="K6" s="64"/>
      <c r="L6" s="64"/>
    </row>
    <row r="7" spans="1:12" ht="14.45" customHeight="1" x14ac:dyDescent="0.4">
      <c r="A7" s="2"/>
      <c r="B7" s="17"/>
      <c r="C7" s="113"/>
      <c r="D7" s="113"/>
      <c r="E7" s="2"/>
      <c r="I7" s="64"/>
      <c r="J7" s="64"/>
      <c r="K7" s="64"/>
      <c r="L7" s="64"/>
    </row>
    <row r="8" spans="1:12" ht="24" customHeight="1" x14ac:dyDescent="0.25">
      <c r="A8" s="2"/>
      <c r="B8" s="21" t="s">
        <v>31</v>
      </c>
      <c r="C8" s="90" t="s">
        <v>26</v>
      </c>
      <c r="D8" s="89" t="s">
        <v>67</v>
      </c>
      <c r="E8" s="23"/>
      <c r="I8" s="64"/>
      <c r="J8" s="64"/>
      <c r="K8" s="64"/>
      <c r="L8" s="64"/>
    </row>
    <row r="9" spans="1:12" ht="63.75" x14ac:dyDescent="0.25">
      <c r="A9" s="2"/>
      <c r="B9" s="54" t="s">
        <v>85</v>
      </c>
      <c r="C9" s="87" t="s">
        <v>176</v>
      </c>
      <c r="D9" s="116"/>
      <c r="E9" s="69"/>
      <c r="F9" s="74"/>
      <c r="G9" s="74"/>
      <c r="H9" s="74"/>
      <c r="I9" s="67"/>
      <c r="J9" s="67"/>
      <c r="K9" s="67"/>
      <c r="L9" s="67"/>
    </row>
    <row r="10" spans="1:12" ht="26.25" x14ac:dyDescent="0.4">
      <c r="A10" s="2"/>
      <c r="B10" s="72"/>
      <c r="C10" s="88"/>
      <c r="D10" s="88"/>
      <c r="E10" s="69"/>
      <c r="F10" s="74"/>
      <c r="G10" s="74"/>
      <c r="H10" s="74"/>
      <c r="I10" s="67"/>
      <c r="J10" s="67"/>
      <c r="K10" s="67"/>
      <c r="L10" s="67"/>
    </row>
    <row r="11" spans="1:12" ht="75" x14ac:dyDescent="0.25">
      <c r="A11" s="2"/>
      <c r="B11" s="54" t="s">
        <v>88</v>
      </c>
      <c r="C11" s="87" t="s">
        <v>219</v>
      </c>
      <c r="D11" s="87"/>
      <c r="E11" s="69"/>
      <c r="F11" s="74"/>
      <c r="G11" s="74"/>
      <c r="H11" s="74"/>
      <c r="I11" s="67"/>
      <c r="J11" s="67"/>
      <c r="K11" s="67"/>
      <c r="L11" s="67"/>
    </row>
    <row r="12" spans="1:12" x14ac:dyDescent="0.25">
      <c r="A12" s="2"/>
      <c r="B12" s="73"/>
      <c r="C12" s="88"/>
      <c r="D12" s="88"/>
      <c r="E12" s="69"/>
      <c r="F12" s="74"/>
      <c r="G12" s="74"/>
      <c r="H12" s="74"/>
      <c r="I12" s="67"/>
      <c r="J12" s="67"/>
      <c r="K12" s="67"/>
      <c r="L12" s="67"/>
    </row>
    <row r="13" spans="1:12" ht="153" x14ac:dyDescent="0.25">
      <c r="A13" s="2"/>
      <c r="B13" s="54" t="s">
        <v>39</v>
      </c>
      <c r="C13" s="87" t="s">
        <v>179</v>
      </c>
      <c r="D13" s="87"/>
      <c r="E13" s="69"/>
      <c r="F13" s="74"/>
      <c r="G13" s="74"/>
      <c r="H13" s="74"/>
      <c r="I13" s="67"/>
      <c r="J13" s="67"/>
      <c r="K13" s="67"/>
      <c r="L13" s="67"/>
    </row>
    <row r="14" spans="1:12" ht="27.75" customHeight="1" x14ac:dyDescent="0.25">
      <c r="A14" s="2"/>
      <c r="B14" s="73"/>
      <c r="C14" s="88"/>
      <c r="D14" s="88"/>
      <c r="E14" s="69"/>
      <c r="F14" s="74"/>
      <c r="G14" s="74"/>
      <c r="H14" s="74"/>
      <c r="I14" s="67"/>
      <c r="J14" s="67"/>
      <c r="K14" s="67"/>
      <c r="L14" s="67"/>
    </row>
    <row r="15" spans="1:12" ht="409.5" x14ac:dyDescent="0.25">
      <c r="A15" s="2"/>
      <c r="B15" s="54" t="s">
        <v>87</v>
      </c>
      <c r="C15" s="87" t="s">
        <v>155</v>
      </c>
      <c r="D15" s="87"/>
      <c r="E15" s="69"/>
      <c r="F15" s="74"/>
      <c r="G15" s="74"/>
      <c r="H15" s="74"/>
      <c r="I15" s="67"/>
      <c r="J15" s="67"/>
      <c r="K15" s="67"/>
      <c r="L15" s="67"/>
    </row>
    <row r="16" spans="1:12" ht="27.75" customHeight="1" x14ac:dyDescent="0.25">
      <c r="A16" s="2"/>
      <c r="B16" s="73"/>
      <c r="C16" s="88"/>
      <c r="D16" s="88"/>
      <c r="E16" s="69"/>
      <c r="F16" s="74"/>
      <c r="G16" s="74"/>
      <c r="H16" s="74"/>
      <c r="I16" s="67"/>
      <c r="J16" s="67"/>
      <c r="K16" s="67"/>
      <c r="L16" s="67"/>
    </row>
    <row r="17" spans="1:12" ht="189" customHeight="1" x14ac:dyDescent="0.25">
      <c r="A17" s="2"/>
      <c r="B17" s="54" t="s">
        <v>99</v>
      </c>
      <c r="C17" s="87" t="s">
        <v>232</v>
      </c>
      <c r="D17" s="87"/>
      <c r="E17" s="69"/>
      <c r="F17" s="74"/>
      <c r="G17" s="74"/>
      <c r="H17" s="74"/>
      <c r="I17" s="67"/>
      <c r="J17" s="67"/>
      <c r="K17" s="67"/>
      <c r="L17" s="67"/>
    </row>
    <row r="18" spans="1:12" x14ac:dyDescent="0.25">
      <c r="A18" s="2"/>
      <c r="B18" s="73"/>
      <c r="C18" s="88"/>
      <c r="D18" s="88"/>
      <c r="E18" s="69"/>
      <c r="F18" s="74"/>
      <c r="G18" s="74"/>
      <c r="H18" s="74"/>
      <c r="I18" s="67"/>
      <c r="J18" s="67"/>
      <c r="K18" s="67"/>
      <c r="L18" s="67"/>
    </row>
    <row r="19" spans="1:12" ht="114.75" x14ac:dyDescent="0.25">
      <c r="A19" s="2"/>
      <c r="B19" s="54" t="s">
        <v>86</v>
      </c>
      <c r="C19" s="87" t="s">
        <v>238</v>
      </c>
      <c r="D19" s="87"/>
      <c r="E19" s="69"/>
      <c r="F19" s="74"/>
      <c r="G19" s="74"/>
      <c r="H19" s="74"/>
      <c r="I19" s="67"/>
      <c r="J19" s="67"/>
      <c r="K19" s="67"/>
      <c r="L19" s="67"/>
    </row>
    <row r="20" spans="1:12" x14ac:dyDescent="0.25">
      <c r="A20" s="2"/>
      <c r="B20" s="73"/>
      <c r="C20" s="88"/>
      <c r="D20" s="88"/>
      <c r="E20" s="69"/>
      <c r="F20" s="74"/>
      <c r="G20" s="74"/>
      <c r="H20" s="74"/>
      <c r="I20" s="67"/>
      <c r="J20" s="67"/>
      <c r="K20" s="67"/>
      <c r="L20" s="67"/>
    </row>
    <row r="21" spans="1:12" ht="283.35000000000002" customHeight="1" x14ac:dyDescent="0.25">
      <c r="A21" s="2"/>
      <c r="B21" s="54" t="s">
        <v>98</v>
      </c>
      <c r="C21" s="87" t="s">
        <v>220</v>
      </c>
      <c r="D21" s="87"/>
      <c r="E21" s="69"/>
      <c r="F21" s="74"/>
      <c r="G21" s="74"/>
      <c r="H21" s="74"/>
      <c r="I21" s="67"/>
      <c r="J21" s="67"/>
      <c r="K21" s="67"/>
      <c r="L21" s="67"/>
    </row>
    <row r="22" spans="1:12" x14ac:dyDescent="0.25">
      <c r="A22" s="2"/>
      <c r="B22" s="51"/>
      <c r="C22" s="113"/>
      <c r="D22" s="113"/>
      <c r="E22" s="2"/>
      <c r="I22" s="64"/>
      <c r="J22" s="64"/>
      <c r="K22" s="64"/>
      <c r="L22" s="64"/>
    </row>
    <row r="23" spans="1:12" ht="14.45" customHeight="1" x14ac:dyDescent="0.25">
      <c r="A23" s="2"/>
      <c r="B23" s="55"/>
      <c r="C23" s="113"/>
      <c r="D23" s="113"/>
      <c r="E23" s="2"/>
      <c r="I23" s="56"/>
      <c r="J23" s="56"/>
      <c r="K23" s="56"/>
      <c r="L23" s="56"/>
    </row>
    <row r="24" spans="1:12" ht="14.45" customHeight="1" x14ac:dyDescent="0.25">
      <c r="A24" s="2"/>
      <c r="B24" s="55"/>
      <c r="C24" s="113"/>
      <c r="D24" s="113"/>
      <c r="E24" s="2"/>
      <c r="I24" s="56"/>
      <c r="J24" s="56"/>
      <c r="K24" s="56"/>
      <c r="L24" s="56"/>
    </row>
    <row r="25" spans="1:12" ht="14.45" customHeight="1" x14ac:dyDescent="0.25">
      <c r="A25" s="2"/>
      <c r="B25" s="55"/>
      <c r="C25" s="113"/>
      <c r="D25" s="113"/>
      <c r="E25" s="2"/>
      <c r="I25" s="56"/>
      <c r="J25" s="56"/>
      <c r="K25" s="56"/>
      <c r="L25" s="56"/>
    </row>
    <row r="26" spans="1:12" ht="14.45" customHeight="1" x14ac:dyDescent="0.25">
      <c r="A26" s="2"/>
      <c r="B26" s="55"/>
      <c r="C26" s="113"/>
      <c r="D26" s="113"/>
      <c r="E26" s="2"/>
      <c r="I26" s="56"/>
      <c r="J26" s="56"/>
      <c r="K26" s="56"/>
      <c r="L26" s="56"/>
    </row>
    <row r="27" spans="1:12" x14ac:dyDescent="0.25">
      <c r="A27" s="2"/>
      <c r="B27" s="51"/>
      <c r="C27" s="113"/>
      <c r="D27" s="113"/>
      <c r="E27" s="2"/>
      <c r="I27" s="56"/>
      <c r="J27" s="56"/>
      <c r="K27" s="56"/>
      <c r="L27" s="56"/>
    </row>
    <row r="28" spans="1:12" x14ac:dyDescent="0.25">
      <c r="A28" s="2"/>
      <c r="B28" s="51"/>
      <c r="C28" s="113"/>
      <c r="D28" s="113"/>
      <c r="E28" s="2"/>
      <c r="I28" s="56"/>
      <c r="J28" s="56"/>
      <c r="K28" s="56"/>
      <c r="L28" s="56"/>
    </row>
    <row r="29" spans="1:12" x14ac:dyDescent="0.25">
      <c r="A29" s="2"/>
      <c r="B29" s="70"/>
      <c r="C29" s="113"/>
      <c r="D29" s="113"/>
      <c r="E29" s="2"/>
      <c r="I29" s="56"/>
      <c r="J29" s="56"/>
      <c r="K29" s="56"/>
      <c r="L29" s="56"/>
    </row>
    <row r="30" spans="1:12" x14ac:dyDescent="0.25">
      <c r="A30" s="56"/>
      <c r="B30" s="58"/>
      <c r="C30" s="114"/>
      <c r="D30" s="114"/>
      <c r="E30" s="56"/>
      <c r="I30" s="56"/>
      <c r="J30" s="56"/>
      <c r="K30" s="56"/>
      <c r="L30" s="56"/>
    </row>
    <row r="31" spans="1:12" ht="14.45" customHeight="1" x14ac:dyDescent="0.25">
      <c r="A31" s="56"/>
      <c r="B31" s="59"/>
      <c r="C31" s="114"/>
      <c r="D31" s="114"/>
      <c r="E31" s="56"/>
      <c r="I31" s="56"/>
      <c r="J31" s="56"/>
      <c r="K31" s="56"/>
      <c r="L31" s="56"/>
    </row>
    <row r="32" spans="1:12" x14ac:dyDescent="0.25">
      <c r="A32" s="56"/>
      <c r="B32" s="59"/>
      <c r="C32" s="114"/>
      <c r="D32" s="114"/>
      <c r="E32" s="56"/>
      <c r="I32" s="56"/>
      <c r="J32" s="56"/>
      <c r="K32" s="56"/>
      <c r="L32" s="56"/>
    </row>
    <row r="33" spans="1:12" x14ac:dyDescent="0.25">
      <c r="A33" s="56"/>
      <c r="B33" s="60"/>
      <c r="D33" s="114"/>
      <c r="E33" s="56"/>
      <c r="I33" s="56"/>
      <c r="J33" s="56"/>
      <c r="K33" s="56"/>
      <c r="L33" s="56"/>
    </row>
    <row r="34" spans="1:12" x14ac:dyDescent="0.25">
      <c r="A34" s="56"/>
      <c r="B34" s="60"/>
      <c r="C34" s="114"/>
      <c r="D34" s="114"/>
      <c r="E34" s="56"/>
      <c r="I34" s="56"/>
      <c r="J34" s="56"/>
      <c r="K34" s="56"/>
      <c r="L34" s="56"/>
    </row>
    <row r="35" spans="1:12" x14ac:dyDescent="0.25">
      <c r="A35" s="56"/>
      <c r="B35" s="57"/>
      <c r="C35" s="114"/>
      <c r="D35" s="114"/>
      <c r="E35" s="56"/>
      <c r="I35" s="56"/>
      <c r="J35" s="56"/>
      <c r="K35" s="56"/>
      <c r="L35" s="56"/>
    </row>
    <row r="36" spans="1:12" x14ac:dyDescent="0.25">
      <c r="A36" s="56"/>
      <c r="B36" s="57"/>
      <c r="C36" s="114"/>
      <c r="D36" s="114"/>
      <c r="E36" s="56"/>
      <c r="I36" s="56"/>
      <c r="J36" s="56"/>
      <c r="K36" s="56"/>
      <c r="L36" s="56"/>
    </row>
    <row r="37" spans="1:12" x14ac:dyDescent="0.25">
      <c r="A37" s="56"/>
      <c r="B37" s="57"/>
      <c r="C37" s="114"/>
      <c r="D37" s="114"/>
      <c r="E37" s="56"/>
      <c r="I37" s="56"/>
      <c r="J37" s="56"/>
      <c r="K37" s="56"/>
      <c r="L37" s="56"/>
    </row>
    <row r="38" spans="1:12" x14ac:dyDescent="0.25">
      <c r="A38" s="56"/>
      <c r="B38" s="57"/>
      <c r="C38" s="114"/>
      <c r="D38" s="114"/>
      <c r="E38" s="56"/>
      <c r="I38" s="56"/>
      <c r="J38" s="56"/>
      <c r="K38" s="56"/>
      <c r="L38" s="56"/>
    </row>
    <row r="39" spans="1:12" x14ac:dyDescent="0.25">
      <c r="A39" s="56"/>
      <c r="B39" s="61"/>
      <c r="C39" s="114"/>
      <c r="D39" s="114"/>
      <c r="E39" s="56"/>
      <c r="I39" s="56"/>
      <c r="J39" s="56"/>
      <c r="K39" s="56"/>
      <c r="L39" s="56"/>
    </row>
    <row r="40" spans="1:12" x14ac:dyDescent="0.25">
      <c r="A40" s="56"/>
      <c r="B40" s="62"/>
      <c r="C40" s="114"/>
      <c r="D40" s="114"/>
      <c r="E40" s="56"/>
      <c r="I40" s="56"/>
      <c r="J40" s="56"/>
      <c r="K40" s="56"/>
      <c r="L40" s="56"/>
    </row>
    <row r="41" spans="1:12" x14ac:dyDescent="0.25">
      <c r="A41" s="56"/>
      <c r="B41" s="63"/>
      <c r="C41" s="114"/>
      <c r="D41" s="114"/>
      <c r="E41" s="56"/>
      <c r="I41" s="56"/>
      <c r="J41" s="56"/>
      <c r="K41" s="56"/>
      <c r="L41" s="56"/>
    </row>
    <row r="42" spans="1:12" x14ac:dyDescent="0.25">
      <c r="A42" s="56"/>
      <c r="B42" s="57"/>
      <c r="C42" s="114"/>
      <c r="D42" s="114"/>
      <c r="E42" s="56"/>
      <c r="I42" s="56"/>
      <c r="J42" s="56"/>
      <c r="K42" s="56"/>
      <c r="L42" s="56"/>
    </row>
    <row r="43" spans="1:12" x14ac:dyDescent="0.25">
      <c r="A43" s="56"/>
      <c r="B43" s="57"/>
      <c r="C43" s="114"/>
      <c r="D43" s="114"/>
      <c r="E43" s="56"/>
      <c r="I43" s="56"/>
      <c r="J43" s="56"/>
      <c r="K43" s="56"/>
      <c r="L43" s="56"/>
    </row>
    <row r="44" spans="1:12" x14ac:dyDescent="0.25">
      <c r="A44" s="56"/>
      <c r="B44" s="57"/>
      <c r="C44" s="114"/>
      <c r="D44" s="114"/>
      <c r="E44" s="56"/>
      <c r="I44" s="56"/>
      <c r="J44" s="56"/>
      <c r="K44" s="56"/>
      <c r="L44" s="56"/>
    </row>
    <row r="45" spans="1:12" x14ac:dyDescent="0.25">
      <c r="A45" s="56"/>
      <c r="B45" s="57"/>
      <c r="C45" s="114"/>
      <c r="D45" s="114"/>
      <c r="E45" s="56"/>
      <c r="I45" s="56"/>
      <c r="J45" s="56"/>
      <c r="K45" s="56"/>
      <c r="L45" s="56"/>
    </row>
    <row r="46" spans="1:12" x14ac:dyDescent="0.25">
      <c r="A46" s="56"/>
      <c r="B46" s="61"/>
      <c r="C46" s="114"/>
      <c r="D46" s="114"/>
      <c r="E46" s="56"/>
      <c r="I46" s="56"/>
      <c r="J46" s="56"/>
      <c r="K46" s="56"/>
      <c r="L46" s="56"/>
    </row>
    <row r="47" spans="1:12" x14ac:dyDescent="0.25">
      <c r="A47" s="56"/>
      <c r="B47" s="61"/>
      <c r="C47" s="114"/>
      <c r="D47" s="114"/>
      <c r="E47" s="56"/>
    </row>
    <row r="48" spans="1:12" x14ac:dyDescent="0.25">
      <c r="A48" s="56"/>
      <c r="B48" s="56"/>
      <c r="C48" s="114"/>
      <c r="D48" s="114"/>
      <c r="E48" s="56"/>
    </row>
    <row r="49" spans="1:5" x14ac:dyDescent="0.25">
      <c r="A49" s="56"/>
      <c r="B49" s="56"/>
      <c r="C49" s="114"/>
      <c r="D49" s="114"/>
      <c r="E49" s="5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90" zoomScaleNormal="90" workbookViewId="0">
      <selection activeCell="B11" sqref="B11"/>
    </sheetView>
  </sheetViews>
  <sheetFormatPr defaultColWidth="8.85546875" defaultRowHeight="15" x14ac:dyDescent="0.25"/>
  <cols>
    <col min="1" max="1" width="3.42578125" customWidth="1"/>
    <col min="2" max="2" width="105.42578125" customWidth="1"/>
    <col min="3" max="3" width="8.5703125" customWidth="1"/>
  </cols>
  <sheetData>
    <row r="1" spans="1:10" x14ac:dyDescent="0.25">
      <c r="A1" s="2"/>
      <c r="B1" s="2"/>
      <c r="C1" s="2"/>
      <c r="D1" s="2"/>
      <c r="E1" s="2"/>
      <c r="F1" s="2"/>
      <c r="G1" s="2"/>
      <c r="H1" s="2"/>
      <c r="I1" s="2"/>
      <c r="J1" s="2"/>
    </row>
    <row r="2" spans="1:10" x14ac:dyDescent="0.25">
      <c r="A2" s="2"/>
      <c r="B2" s="2"/>
      <c r="C2" s="2"/>
      <c r="D2" s="2"/>
      <c r="E2" s="2"/>
      <c r="F2" s="2"/>
      <c r="G2" s="2"/>
      <c r="H2" s="2"/>
      <c r="I2" s="2"/>
      <c r="J2" s="2"/>
    </row>
    <row r="3" spans="1:10" x14ac:dyDescent="0.25">
      <c r="A3" s="2"/>
      <c r="B3" s="2"/>
      <c r="C3" s="2"/>
      <c r="D3" s="2"/>
      <c r="E3" s="2"/>
      <c r="F3" s="2"/>
      <c r="G3" s="2"/>
      <c r="H3" s="2"/>
      <c r="I3" s="2"/>
      <c r="J3" s="2"/>
    </row>
    <row r="4" spans="1:10" x14ac:dyDescent="0.25">
      <c r="A4" s="2"/>
      <c r="B4" s="2"/>
      <c r="C4" s="2"/>
      <c r="D4" s="2"/>
      <c r="E4" s="2"/>
      <c r="F4" s="2"/>
      <c r="G4" s="2"/>
      <c r="H4" s="2"/>
      <c r="I4" s="2"/>
      <c r="J4" s="2"/>
    </row>
    <row r="5" spans="1:10" x14ac:dyDescent="0.25">
      <c r="A5" s="2"/>
      <c r="B5" s="2"/>
      <c r="C5" s="2"/>
      <c r="D5" s="2"/>
      <c r="E5" s="2"/>
      <c r="F5" s="2"/>
      <c r="G5" s="2"/>
      <c r="H5" s="2"/>
      <c r="I5" s="2"/>
      <c r="J5" s="2"/>
    </row>
    <row r="6" spans="1:10" ht="26.25" x14ac:dyDescent="0.4">
      <c r="A6" s="2"/>
      <c r="B6" s="66" t="s">
        <v>81</v>
      </c>
      <c r="C6" s="2"/>
      <c r="D6" s="2"/>
      <c r="E6" s="2"/>
      <c r="F6" s="2"/>
      <c r="G6" s="2"/>
      <c r="H6" s="2"/>
      <c r="I6" s="2"/>
      <c r="J6" s="2"/>
    </row>
    <row r="7" spans="1:10" x14ac:dyDescent="0.25">
      <c r="A7" s="2"/>
      <c r="B7" s="2"/>
      <c r="C7" s="2"/>
      <c r="D7" s="2"/>
      <c r="E7" s="2"/>
      <c r="F7" s="2"/>
      <c r="G7" s="2"/>
      <c r="H7" s="2"/>
      <c r="I7" s="2"/>
      <c r="J7" s="2"/>
    </row>
    <row r="8" spans="1:10" x14ac:dyDescent="0.25">
      <c r="A8" s="2"/>
      <c r="B8" s="15" t="s">
        <v>82</v>
      </c>
      <c r="C8" s="2"/>
      <c r="D8" s="2"/>
      <c r="E8" s="2"/>
      <c r="F8" s="2"/>
      <c r="G8" s="2"/>
      <c r="H8" s="2"/>
      <c r="I8" s="2"/>
      <c r="J8" s="2"/>
    </row>
    <row r="9" spans="1:10" x14ac:dyDescent="0.25">
      <c r="A9" s="2"/>
      <c r="B9" s="2"/>
      <c r="C9" s="2"/>
      <c r="D9" s="2"/>
      <c r="E9" s="2"/>
      <c r="F9" s="2"/>
      <c r="G9" s="2"/>
      <c r="H9" s="2"/>
      <c r="I9" s="2"/>
      <c r="J9" s="2"/>
    </row>
    <row r="10" spans="1:10" x14ac:dyDescent="0.25">
      <c r="A10" s="2"/>
      <c r="B10" s="77" t="s">
        <v>64</v>
      </c>
      <c r="C10" s="2"/>
      <c r="D10" s="2"/>
      <c r="E10" s="2"/>
      <c r="F10" s="2"/>
      <c r="G10" s="2"/>
      <c r="H10" s="2"/>
      <c r="I10" s="2"/>
      <c r="J10" s="2"/>
    </row>
    <row r="11" spans="1:10" ht="375" x14ac:dyDescent="0.25">
      <c r="A11" s="2"/>
      <c r="B11" s="129" t="s">
        <v>221</v>
      </c>
      <c r="C11" s="2"/>
      <c r="D11" s="2"/>
      <c r="E11" s="2"/>
      <c r="F11" s="2"/>
      <c r="G11" s="2"/>
      <c r="H11" s="2"/>
      <c r="I11" s="2"/>
      <c r="J11" s="2"/>
    </row>
    <row r="12" spans="1:10" x14ac:dyDescent="0.25">
      <c r="A12" s="2"/>
      <c r="B12" s="2"/>
      <c r="C12" s="2"/>
      <c r="D12" s="2"/>
      <c r="E12" s="2"/>
      <c r="F12" s="2"/>
      <c r="G12" s="2"/>
      <c r="H12" s="2"/>
      <c r="I12" s="2"/>
      <c r="J12" s="2"/>
    </row>
    <row r="13" spans="1:10" x14ac:dyDescent="0.25">
      <c r="A13" s="2"/>
      <c r="B13" s="77" t="s">
        <v>65</v>
      </c>
      <c r="C13" s="2"/>
      <c r="D13" s="2"/>
      <c r="E13" s="2"/>
      <c r="F13" s="2"/>
      <c r="G13" s="2"/>
      <c r="H13" s="2"/>
      <c r="I13" s="2"/>
      <c r="J13" s="2"/>
    </row>
    <row r="14" spans="1:10" x14ac:dyDescent="0.25">
      <c r="A14" s="2"/>
      <c r="B14" s="129" t="s">
        <v>177</v>
      </c>
      <c r="C14" s="2"/>
      <c r="D14" s="2"/>
      <c r="E14" s="2"/>
      <c r="F14" s="2"/>
      <c r="G14" s="2"/>
      <c r="H14" s="2"/>
      <c r="I14" s="2"/>
      <c r="J14" s="2"/>
    </row>
    <row r="15" spans="1:10" x14ac:dyDescent="0.25">
      <c r="A15" s="2"/>
      <c r="B15" s="2"/>
      <c r="C15" s="2"/>
      <c r="D15" s="2"/>
      <c r="E15" s="2"/>
      <c r="F15" s="2"/>
      <c r="G15" s="2"/>
      <c r="H15" s="2"/>
      <c r="I15" s="2"/>
      <c r="J15" s="2"/>
    </row>
    <row r="16" spans="1:10" x14ac:dyDescent="0.25">
      <c r="A16" s="2"/>
      <c r="B16" s="5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F61"/>
  <sheetViews>
    <sheetView showGridLines="0" topLeftCell="A37" zoomScaleNormal="100" workbookViewId="0">
      <selection activeCell="D16" sqref="D16"/>
    </sheetView>
  </sheetViews>
  <sheetFormatPr defaultColWidth="8.85546875" defaultRowHeight="15" x14ac:dyDescent="0.25"/>
  <cols>
    <col min="1" max="1" width="3.42578125" customWidth="1"/>
    <col min="2" max="2" width="21.42578125" customWidth="1"/>
    <col min="3" max="3" width="76.140625" customWidth="1"/>
    <col min="4" max="4" width="76.42578125" style="25" customWidth="1"/>
    <col min="5" max="5" width="89.140625" style="86" customWidth="1"/>
  </cols>
  <sheetData>
    <row r="1" spans="1:6" x14ac:dyDescent="0.25">
      <c r="A1" s="2"/>
      <c r="B1" s="2"/>
      <c r="C1" s="2"/>
      <c r="D1" s="37"/>
      <c r="E1" s="84"/>
      <c r="F1" s="2"/>
    </row>
    <row r="2" spans="1:6" x14ac:dyDescent="0.25">
      <c r="A2" s="2"/>
      <c r="B2" s="2"/>
      <c r="C2" s="2"/>
      <c r="D2" s="37"/>
      <c r="E2" s="84"/>
      <c r="F2" s="2"/>
    </row>
    <row r="3" spans="1:6" x14ac:dyDescent="0.25">
      <c r="A3" s="2"/>
      <c r="B3" s="2"/>
      <c r="C3" s="2"/>
      <c r="D3" s="37"/>
      <c r="E3" s="84"/>
      <c r="F3" s="2"/>
    </row>
    <row r="4" spans="1:6" x14ac:dyDescent="0.25">
      <c r="A4" s="2"/>
      <c r="B4" s="2"/>
      <c r="C4" s="2"/>
      <c r="D4" s="37"/>
      <c r="E4" s="84"/>
      <c r="F4" s="2"/>
    </row>
    <row r="5" spans="1:6" x14ac:dyDescent="0.25">
      <c r="A5" s="2"/>
      <c r="B5" s="2"/>
      <c r="C5" s="2"/>
      <c r="D5" s="37"/>
      <c r="E5" s="84"/>
      <c r="F5" s="2"/>
    </row>
    <row r="6" spans="1:6" ht="26.25" x14ac:dyDescent="0.4">
      <c r="A6" s="2"/>
      <c r="B6" s="17" t="s">
        <v>3</v>
      </c>
      <c r="C6" s="2"/>
      <c r="D6" s="37"/>
      <c r="E6" s="84"/>
      <c r="F6" s="2"/>
    </row>
    <row r="7" spans="1:6" x14ac:dyDescent="0.25">
      <c r="A7" s="2"/>
      <c r="B7" s="2"/>
      <c r="C7" s="2"/>
      <c r="D7" s="37"/>
      <c r="E7" s="84"/>
      <c r="F7" s="2"/>
    </row>
    <row r="8" spans="1:6" ht="14.45" customHeight="1" x14ac:dyDescent="0.25">
      <c r="A8" s="2"/>
      <c r="B8" s="107"/>
      <c r="C8" s="107" t="s">
        <v>68</v>
      </c>
      <c r="D8" s="37"/>
      <c r="E8" s="84"/>
      <c r="F8" s="2"/>
    </row>
    <row r="9" spans="1:6" ht="14.45" customHeight="1" x14ac:dyDescent="0.25">
      <c r="A9" s="2"/>
      <c r="B9" s="107"/>
      <c r="C9" s="107"/>
      <c r="D9" s="37"/>
      <c r="E9" s="84"/>
      <c r="F9" s="2"/>
    </row>
    <row r="10" spans="1:6" ht="60" x14ac:dyDescent="0.25">
      <c r="A10" s="2"/>
      <c r="B10" s="107"/>
      <c r="C10" s="108" t="s">
        <v>180</v>
      </c>
      <c r="D10" s="81"/>
      <c r="E10" s="84"/>
      <c r="F10" s="2"/>
    </row>
    <row r="11" spans="1:6" ht="14.45" customHeight="1" x14ac:dyDescent="0.25">
      <c r="A11" s="2"/>
      <c r="B11" s="109"/>
      <c r="C11" s="109"/>
      <c r="D11" s="16"/>
      <c r="E11" s="84"/>
      <c r="F11" s="2"/>
    </row>
    <row r="12" spans="1:6" x14ac:dyDescent="0.25">
      <c r="A12" s="2"/>
      <c r="B12" s="109"/>
      <c r="C12" s="109" t="s">
        <v>41</v>
      </c>
      <c r="D12" s="37"/>
      <c r="E12" s="84"/>
      <c r="F12" s="2"/>
    </row>
    <row r="13" spans="1:6" ht="30" x14ac:dyDescent="0.25">
      <c r="A13" s="2"/>
      <c r="B13" s="107"/>
      <c r="C13" s="110" t="s">
        <v>95</v>
      </c>
      <c r="D13" s="82"/>
      <c r="E13" s="84"/>
      <c r="F13" s="2"/>
    </row>
    <row r="14" spans="1:6" x14ac:dyDescent="0.25">
      <c r="A14" s="2"/>
      <c r="B14" s="2"/>
      <c r="C14" s="2"/>
      <c r="D14" s="37"/>
      <c r="E14" s="84"/>
      <c r="F14" s="2"/>
    </row>
    <row r="15" spans="1:6" ht="30" customHeight="1" x14ac:dyDescent="0.25">
      <c r="A15" s="2"/>
      <c r="B15" s="22" t="s">
        <v>25</v>
      </c>
      <c r="C15" s="26" t="s">
        <v>31</v>
      </c>
      <c r="D15" s="22" t="s">
        <v>26</v>
      </c>
      <c r="E15" s="90" t="s">
        <v>67</v>
      </c>
      <c r="F15" s="2"/>
    </row>
    <row r="16" spans="1:6" ht="25.5" x14ac:dyDescent="0.25">
      <c r="A16" s="2"/>
      <c r="B16" s="209" t="s">
        <v>44</v>
      </c>
      <c r="C16" s="76" t="s">
        <v>29</v>
      </c>
      <c r="D16" s="105" t="s">
        <v>222</v>
      </c>
      <c r="E16" s="100"/>
      <c r="F16" s="2"/>
    </row>
    <row r="17" spans="1:6" ht="51" x14ac:dyDescent="0.25">
      <c r="A17" s="2"/>
      <c r="B17" s="210"/>
      <c r="C17" s="202" t="s">
        <v>148</v>
      </c>
      <c r="D17" s="95" t="s">
        <v>223</v>
      </c>
      <c r="E17" s="100"/>
      <c r="F17" s="2"/>
    </row>
    <row r="18" spans="1:6" ht="25.5" x14ac:dyDescent="0.25">
      <c r="A18" s="2"/>
      <c r="B18" s="210"/>
      <c r="C18" s="202" t="s">
        <v>108</v>
      </c>
      <c r="D18" s="95" t="s">
        <v>181</v>
      </c>
      <c r="E18" s="100"/>
      <c r="F18" s="2"/>
    </row>
    <row r="19" spans="1:6" ht="51" x14ac:dyDescent="0.25">
      <c r="A19" s="2"/>
      <c r="B19" s="210"/>
      <c r="C19" s="202" t="s">
        <v>100</v>
      </c>
      <c r="D19" s="95" t="s">
        <v>182</v>
      </c>
      <c r="E19" s="100"/>
      <c r="F19" s="2"/>
    </row>
    <row r="20" spans="1:6" ht="25.5" x14ac:dyDescent="0.25">
      <c r="A20" s="2"/>
      <c r="B20" s="210"/>
      <c r="C20" s="202" t="s">
        <v>101</v>
      </c>
      <c r="D20" s="95" t="s">
        <v>156</v>
      </c>
      <c r="E20" s="100"/>
      <c r="F20" s="2"/>
    </row>
    <row r="21" spans="1:6" ht="153" x14ac:dyDescent="0.25">
      <c r="A21" s="2"/>
      <c r="B21" s="210"/>
      <c r="C21" s="202" t="s">
        <v>109</v>
      </c>
      <c r="D21" s="95" t="s">
        <v>183</v>
      </c>
      <c r="E21" s="100"/>
      <c r="F21" s="2"/>
    </row>
    <row r="22" spans="1:6" x14ac:dyDescent="0.25">
      <c r="A22" s="2"/>
      <c r="B22" s="13"/>
      <c r="C22" s="97"/>
      <c r="D22" s="106"/>
      <c r="E22" s="106"/>
      <c r="F22" s="2"/>
    </row>
    <row r="23" spans="1:6" ht="102" x14ac:dyDescent="0.25">
      <c r="A23" s="2"/>
      <c r="B23" s="214" t="s">
        <v>45</v>
      </c>
      <c r="C23" s="76" t="s">
        <v>102</v>
      </c>
      <c r="D23" s="95" t="s">
        <v>184</v>
      </c>
      <c r="E23" s="100"/>
      <c r="F23" s="2"/>
    </row>
    <row r="24" spans="1:6" ht="25.5" x14ac:dyDescent="0.25">
      <c r="A24" s="2"/>
      <c r="B24" s="215"/>
      <c r="C24" s="76" t="s">
        <v>69</v>
      </c>
      <c r="D24" s="95"/>
      <c r="E24" s="100" t="s">
        <v>157</v>
      </c>
      <c r="F24" s="2"/>
    </row>
    <row r="25" spans="1:6" ht="25.5" x14ac:dyDescent="0.25">
      <c r="A25" s="2"/>
      <c r="B25" s="215"/>
      <c r="C25" s="202" t="s">
        <v>103</v>
      </c>
      <c r="D25" s="95" t="s">
        <v>158</v>
      </c>
      <c r="E25" s="100"/>
      <c r="F25" s="2"/>
    </row>
    <row r="26" spans="1:6" x14ac:dyDescent="0.25">
      <c r="A26" s="2"/>
      <c r="B26" s="216"/>
      <c r="C26" s="203" t="s">
        <v>110</v>
      </c>
      <c r="D26" s="95" t="s">
        <v>185</v>
      </c>
      <c r="E26" s="100"/>
      <c r="F26" s="2"/>
    </row>
    <row r="27" spans="1:6" x14ac:dyDescent="0.25">
      <c r="A27" s="2"/>
      <c r="B27" s="13"/>
      <c r="C27" s="98"/>
      <c r="D27" s="106"/>
      <c r="E27" s="106"/>
      <c r="F27" s="2"/>
    </row>
    <row r="28" spans="1:6" ht="51" x14ac:dyDescent="0.25">
      <c r="A28" s="2"/>
      <c r="B28" s="209" t="s">
        <v>30</v>
      </c>
      <c r="C28" s="203" t="s">
        <v>111</v>
      </c>
      <c r="D28" s="95" t="s">
        <v>224</v>
      </c>
      <c r="E28" s="100"/>
      <c r="F28" s="2"/>
    </row>
    <row r="29" spans="1:6" ht="89.25" x14ac:dyDescent="0.25">
      <c r="A29" s="2"/>
      <c r="B29" s="211"/>
      <c r="C29" s="204" t="s">
        <v>112</v>
      </c>
      <c r="D29" s="95" t="s">
        <v>225</v>
      </c>
      <c r="E29" s="100"/>
      <c r="F29" s="2"/>
    </row>
    <row r="30" spans="1:6" ht="38.25" x14ac:dyDescent="0.25">
      <c r="A30" s="2"/>
      <c r="B30" s="211"/>
      <c r="C30" s="203" t="s">
        <v>104</v>
      </c>
      <c r="D30" s="95" t="s">
        <v>226</v>
      </c>
      <c r="E30" s="100"/>
      <c r="F30" s="2"/>
    </row>
    <row r="31" spans="1:6" x14ac:dyDescent="0.25">
      <c r="A31" s="2"/>
      <c r="B31" s="13"/>
      <c r="C31" s="97"/>
      <c r="D31" s="106"/>
      <c r="E31" s="106"/>
      <c r="F31" s="2"/>
    </row>
    <row r="32" spans="1:6" ht="38.25" x14ac:dyDescent="0.25">
      <c r="A32" s="2"/>
      <c r="B32" s="209" t="s">
        <v>42</v>
      </c>
      <c r="C32" s="76" t="s">
        <v>105</v>
      </c>
      <c r="D32" s="95" t="s">
        <v>186</v>
      </c>
      <c r="E32" s="100"/>
      <c r="F32" s="2"/>
    </row>
    <row r="33" spans="1:6" ht="51" x14ac:dyDescent="0.25">
      <c r="A33" s="2"/>
      <c r="B33" s="211"/>
      <c r="C33" s="203" t="s">
        <v>145</v>
      </c>
      <c r="D33" s="95" t="s">
        <v>227</v>
      </c>
      <c r="E33" s="100"/>
      <c r="F33" s="2"/>
    </row>
    <row r="34" spans="1:6" ht="51" x14ac:dyDescent="0.25">
      <c r="A34" s="2"/>
      <c r="B34" s="211"/>
      <c r="C34" s="202" t="s">
        <v>143</v>
      </c>
      <c r="D34" s="100" t="s">
        <v>235</v>
      </c>
      <c r="E34" s="100"/>
      <c r="F34" s="2"/>
    </row>
    <row r="35" spans="1:6" ht="114.75" x14ac:dyDescent="0.25">
      <c r="A35" s="1"/>
      <c r="B35" s="211"/>
      <c r="C35" s="202" t="s">
        <v>144</v>
      </c>
      <c r="D35" s="100" t="s">
        <v>228</v>
      </c>
      <c r="E35" s="100"/>
      <c r="F35" s="2"/>
    </row>
    <row r="36" spans="1:6" x14ac:dyDescent="0.25">
      <c r="A36" s="1"/>
      <c r="B36" s="24"/>
      <c r="C36" s="99"/>
      <c r="D36" s="106"/>
      <c r="E36" s="106"/>
      <c r="F36" s="2"/>
    </row>
    <row r="37" spans="1:6" ht="178.5" x14ac:dyDescent="0.25">
      <c r="A37" s="1"/>
      <c r="B37" s="212" t="s">
        <v>43</v>
      </c>
      <c r="C37" s="202" t="s">
        <v>146</v>
      </c>
      <c r="D37" s="100" t="s">
        <v>230</v>
      </c>
      <c r="E37" s="100"/>
      <c r="F37" s="2"/>
    </row>
    <row r="38" spans="1:6" ht="51" x14ac:dyDescent="0.25">
      <c r="A38" s="1"/>
      <c r="B38" s="213"/>
      <c r="C38" s="202" t="s">
        <v>147</v>
      </c>
      <c r="D38" s="100" t="s">
        <v>187</v>
      </c>
      <c r="E38" s="100"/>
      <c r="F38" s="2"/>
    </row>
    <row r="39" spans="1:6" ht="25.5" x14ac:dyDescent="0.25">
      <c r="A39" s="1"/>
      <c r="B39" s="213"/>
      <c r="C39" s="202" t="s">
        <v>142</v>
      </c>
      <c r="D39" s="100" t="s">
        <v>159</v>
      </c>
      <c r="E39" s="100"/>
      <c r="F39" s="2"/>
    </row>
    <row r="40" spans="1:6" ht="25.5" x14ac:dyDescent="0.25">
      <c r="A40" s="1"/>
      <c r="B40" s="213"/>
      <c r="C40" s="202" t="s">
        <v>141</v>
      </c>
      <c r="D40" s="100" t="s">
        <v>229</v>
      </c>
      <c r="E40" s="100"/>
      <c r="F40" s="2"/>
    </row>
    <row r="41" spans="1:6" x14ac:dyDescent="0.25">
      <c r="A41" s="2"/>
      <c r="B41" s="13"/>
      <c r="C41" s="75"/>
      <c r="D41" s="106"/>
      <c r="E41" s="106"/>
      <c r="F41" s="2"/>
    </row>
    <row r="42" spans="1:6" ht="25.5" x14ac:dyDescent="0.25">
      <c r="A42" s="14"/>
      <c r="B42" s="209" t="s">
        <v>2</v>
      </c>
      <c r="C42" s="202" t="s">
        <v>113</v>
      </c>
      <c r="D42" s="100" t="s">
        <v>160</v>
      </c>
      <c r="E42" s="100"/>
      <c r="F42" s="2"/>
    </row>
    <row r="43" spans="1:6" x14ac:dyDescent="0.25">
      <c r="A43" s="2"/>
      <c r="B43" s="211"/>
      <c r="C43" s="202" t="s">
        <v>106</v>
      </c>
      <c r="D43" s="100" t="s">
        <v>161</v>
      </c>
      <c r="E43" s="100"/>
      <c r="F43" s="2"/>
    </row>
    <row r="44" spans="1:6" x14ac:dyDescent="0.25">
      <c r="A44" s="2"/>
      <c r="B44" s="13"/>
      <c r="C44" s="97"/>
      <c r="D44" s="106"/>
      <c r="E44" s="106"/>
      <c r="F44" s="2"/>
    </row>
    <row r="45" spans="1:6" ht="63.75" x14ac:dyDescent="0.25">
      <c r="A45" s="2"/>
      <c r="B45" s="209" t="s">
        <v>46</v>
      </c>
      <c r="C45" s="202" t="s">
        <v>149</v>
      </c>
      <c r="D45" s="100" t="s">
        <v>163</v>
      </c>
      <c r="E45" s="100"/>
      <c r="F45" s="1"/>
    </row>
    <row r="46" spans="1:6" x14ac:dyDescent="0.25">
      <c r="A46" s="1"/>
      <c r="B46" s="210"/>
      <c r="C46" s="202" t="s">
        <v>150</v>
      </c>
      <c r="D46" s="100" t="s">
        <v>162</v>
      </c>
      <c r="E46" s="100"/>
      <c r="F46" s="2"/>
    </row>
    <row r="47" spans="1:6" x14ac:dyDescent="0.25">
      <c r="A47" s="1"/>
      <c r="B47" s="210"/>
      <c r="C47" s="202" t="s">
        <v>151</v>
      </c>
      <c r="D47" s="100" t="s">
        <v>164</v>
      </c>
      <c r="E47" s="100"/>
      <c r="F47" s="2"/>
    </row>
    <row r="48" spans="1:6" ht="63.75" x14ac:dyDescent="0.25">
      <c r="A48" s="2"/>
      <c r="B48" s="210"/>
      <c r="C48" s="202" t="s">
        <v>107</v>
      </c>
      <c r="D48" s="100" t="s">
        <v>214</v>
      </c>
      <c r="E48" s="100"/>
      <c r="F48" s="2"/>
    </row>
    <row r="49" spans="1:6" x14ac:dyDescent="0.25">
      <c r="A49" s="2"/>
      <c r="B49" s="9"/>
      <c r="C49" s="10"/>
      <c r="D49" s="16"/>
      <c r="E49" s="55"/>
      <c r="F49" s="2"/>
    </row>
    <row r="50" spans="1:6" x14ac:dyDescent="0.25">
      <c r="A50" s="2"/>
      <c r="B50" s="11"/>
      <c r="C50" s="11"/>
      <c r="D50" s="16"/>
      <c r="E50" s="55"/>
      <c r="F50" s="2"/>
    </row>
    <row r="51" spans="1:6" x14ac:dyDescent="0.25">
      <c r="A51" s="2"/>
      <c r="B51" s="2"/>
      <c r="C51" s="12"/>
      <c r="D51" s="16"/>
      <c r="E51" s="55"/>
      <c r="F51" s="2"/>
    </row>
    <row r="52" spans="1:6" x14ac:dyDescent="0.25">
      <c r="B52" s="7"/>
      <c r="C52" s="7"/>
      <c r="D52" s="83"/>
      <c r="E52" s="85"/>
    </row>
    <row r="53" spans="1:6" x14ac:dyDescent="0.25">
      <c r="B53" s="7"/>
      <c r="C53" s="7"/>
      <c r="D53" s="83"/>
      <c r="E53" s="85"/>
    </row>
    <row r="54" spans="1:6" x14ac:dyDescent="0.25">
      <c r="B54" s="7"/>
      <c r="C54" s="7"/>
      <c r="D54" s="83"/>
      <c r="E54" s="85"/>
    </row>
    <row r="55" spans="1:6" x14ac:dyDescent="0.25">
      <c r="B55" s="7"/>
      <c r="C55" s="7"/>
      <c r="D55" s="83"/>
      <c r="E55" s="85"/>
    </row>
    <row r="56" spans="1:6" x14ac:dyDescent="0.25">
      <c r="B56" s="8"/>
      <c r="C56" s="8"/>
      <c r="D56" s="83"/>
      <c r="E56" s="85"/>
    </row>
    <row r="57" spans="1:6" x14ac:dyDescent="0.25">
      <c r="D57" s="83"/>
      <c r="E57" s="85"/>
    </row>
    <row r="58" spans="1:6" x14ac:dyDescent="0.25">
      <c r="D58" s="83"/>
      <c r="E58" s="85"/>
    </row>
    <row r="59" spans="1:6" x14ac:dyDescent="0.25">
      <c r="D59" s="83"/>
      <c r="E59" s="85"/>
    </row>
    <row r="60" spans="1:6" x14ac:dyDescent="0.25">
      <c r="D60" s="83"/>
      <c r="E60" s="85"/>
    </row>
    <row r="61" spans="1:6" x14ac:dyDescent="0.25">
      <c r="D61" s="83"/>
    </row>
  </sheetData>
  <mergeCells count="7">
    <mergeCell ref="B16:B21"/>
    <mergeCell ref="B32:B35"/>
    <mergeCell ref="B42:B43"/>
    <mergeCell ref="B37:B40"/>
    <mergeCell ref="B45:B48"/>
    <mergeCell ref="B23:B26"/>
    <mergeCell ref="B28:B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opLeftCell="B4" zoomScale="90" zoomScaleNormal="90" workbookViewId="0">
      <selection activeCell="D10" sqref="D10"/>
    </sheetView>
  </sheetViews>
  <sheetFormatPr defaultColWidth="8.85546875" defaultRowHeight="15" x14ac:dyDescent="0.25"/>
  <cols>
    <col min="1" max="1" width="3.42578125" customWidth="1"/>
    <col min="2" max="2" width="20.85546875" customWidth="1"/>
    <col min="3" max="3" width="67.42578125" customWidth="1"/>
    <col min="4" max="4" width="68.5703125" style="119" customWidth="1"/>
    <col min="5" max="5" width="69.42578125" style="119" customWidth="1"/>
    <col min="7" max="7" width="8.42578125" customWidth="1"/>
    <col min="12" max="12" width="6.85546875" customWidth="1"/>
  </cols>
  <sheetData>
    <row r="1" spans="1:12" x14ac:dyDescent="0.25">
      <c r="A1" s="1"/>
      <c r="B1" s="1"/>
      <c r="C1" s="1"/>
      <c r="D1" s="11"/>
      <c r="E1" s="11"/>
      <c r="F1" s="1"/>
      <c r="G1" s="1"/>
      <c r="H1" s="1"/>
      <c r="I1" s="65"/>
      <c r="J1" s="65"/>
      <c r="K1" s="65"/>
      <c r="L1" s="64"/>
    </row>
    <row r="2" spans="1:12" x14ac:dyDescent="0.25">
      <c r="A2" s="1"/>
      <c r="B2" s="1"/>
      <c r="C2" s="1"/>
      <c r="D2" s="11"/>
      <c r="E2" s="11"/>
      <c r="F2" s="1"/>
      <c r="G2" s="1"/>
      <c r="H2" s="1"/>
      <c r="I2" s="65"/>
      <c r="J2" s="65"/>
      <c r="K2" s="65"/>
      <c r="L2" s="64"/>
    </row>
    <row r="3" spans="1:12" x14ac:dyDescent="0.25">
      <c r="A3" s="1"/>
      <c r="B3" s="1"/>
      <c r="C3" s="1"/>
      <c r="D3" s="11"/>
      <c r="E3" s="11"/>
      <c r="F3" s="1"/>
      <c r="G3" s="1"/>
      <c r="H3" s="1"/>
      <c r="I3" s="65"/>
      <c r="J3" s="65"/>
      <c r="K3" s="65"/>
      <c r="L3" s="64"/>
    </row>
    <row r="4" spans="1:12" x14ac:dyDescent="0.25">
      <c r="A4" s="1"/>
      <c r="B4" s="1"/>
      <c r="C4" s="1"/>
      <c r="D4" s="11"/>
      <c r="E4" s="11"/>
      <c r="F4" s="1"/>
      <c r="G4" s="1"/>
      <c r="H4" s="1"/>
      <c r="I4" s="65"/>
      <c r="J4" s="65"/>
      <c r="K4" s="65"/>
      <c r="L4" s="64"/>
    </row>
    <row r="5" spans="1:12" x14ac:dyDescent="0.25">
      <c r="A5" s="2"/>
      <c r="B5" s="2"/>
      <c r="C5" s="2"/>
      <c r="D5" s="117"/>
      <c r="E5" s="117"/>
      <c r="F5" s="2"/>
      <c r="G5" s="2"/>
      <c r="H5" s="2"/>
      <c r="I5" s="64"/>
      <c r="J5" s="64"/>
      <c r="K5" s="64"/>
      <c r="L5" s="64"/>
    </row>
    <row r="6" spans="1:12" x14ac:dyDescent="0.25">
      <c r="A6" s="2"/>
      <c r="B6" s="2"/>
      <c r="C6" s="2"/>
      <c r="D6" s="117"/>
      <c r="E6" s="117"/>
      <c r="F6" s="2"/>
      <c r="G6" s="2"/>
      <c r="H6" s="2"/>
      <c r="I6" s="64"/>
      <c r="J6" s="64"/>
      <c r="K6" s="64"/>
      <c r="L6" s="64"/>
    </row>
    <row r="7" spans="1:12" ht="26.25" x14ac:dyDescent="0.4">
      <c r="A7" s="2"/>
      <c r="B7" s="17" t="s">
        <v>74</v>
      </c>
      <c r="C7" s="2"/>
      <c r="D7" s="117"/>
      <c r="E7" s="117"/>
      <c r="F7" s="2"/>
      <c r="G7" s="2"/>
      <c r="H7" s="2"/>
      <c r="I7" s="64"/>
      <c r="J7" s="64"/>
      <c r="K7" s="64"/>
      <c r="L7" s="64"/>
    </row>
    <row r="8" spans="1:12" ht="26.25" x14ac:dyDescent="0.4">
      <c r="A8" s="2"/>
      <c r="B8" s="17"/>
      <c r="C8" s="2"/>
      <c r="D8" s="117"/>
      <c r="E8" s="117"/>
      <c r="F8" s="2"/>
      <c r="G8" s="2"/>
      <c r="H8" s="2"/>
      <c r="I8" s="64"/>
      <c r="J8" s="64"/>
      <c r="K8" s="64"/>
      <c r="L8" s="64"/>
    </row>
    <row r="9" spans="1:12" ht="20.45" customHeight="1" x14ac:dyDescent="0.25">
      <c r="A9" s="2"/>
      <c r="B9" s="21"/>
      <c r="C9" s="22" t="s">
        <v>31</v>
      </c>
      <c r="D9" s="21" t="s">
        <v>26</v>
      </c>
      <c r="E9" s="21" t="s">
        <v>67</v>
      </c>
      <c r="F9" s="2"/>
      <c r="G9" s="2"/>
      <c r="H9" s="2"/>
      <c r="I9" s="64"/>
      <c r="J9" s="64"/>
      <c r="K9" s="64"/>
      <c r="L9" s="64"/>
    </row>
    <row r="10" spans="1:12" ht="51" x14ac:dyDescent="0.25">
      <c r="A10" s="2"/>
      <c r="B10" s="217" t="s">
        <v>76</v>
      </c>
      <c r="C10" s="76" t="s">
        <v>71</v>
      </c>
      <c r="D10" s="87" t="s">
        <v>237</v>
      </c>
      <c r="E10" s="87"/>
      <c r="F10" s="69"/>
      <c r="G10" s="69"/>
      <c r="H10" s="69"/>
      <c r="I10" s="67"/>
      <c r="J10" s="67"/>
      <c r="K10" s="67"/>
      <c r="L10" s="67"/>
    </row>
    <row r="11" spans="1:12" x14ac:dyDescent="0.25">
      <c r="A11" s="2"/>
      <c r="B11" s="217"/>
      <c r="C11" s="202" t="s">
        <v>97</v>
      </c>
      <c r="D11" s="87"/>
      <c r="E11" s="87"/>
      <c r="F11" s="69"/>
      <c r="G11" s="69"/>
      <c r="H11" s="69"/>
      <c r="I11" s="67"/>
      <c r="J11" s="67"/>
      <c r="K11" s="67"/>
      <c r="L11" s="67"/>
    </row>
    <row r="12" spans="1:12" x14ac:dyDescent="0.25">
      <c r="A12" s="2"/>
      <c r="B12" s="217"/>
      <c r="C12" s="76" t="s">
        <v>70</v>
      </c>
      <c r="D12" s="87"/>
      <c r="E12" s="87"/>
      <c r="F12" s="69"/>
      <c r="G12" s="69"/>
      <c r="H12" s="69"/>
      <c r="I12" s="67"/>
      <c r="J12" s="67"/>
      <c r="K12" s="67"/>
      <c r="L12" s="67"/>
    </row>
    <row r="13" spans="1:12" ht="26.25" x14ac:dyDescent="0.4">
      <c r="A13" s="2"/>
      <c r="B13" s="68"/>
      <c r="C13" s="143"/>
      <c r="D13" s="88"/>
      <c r="E13" s="88"/>
      <c r="F13" s="69"/>
      <c r="G13" s="69"/>
      <c r="H13" s="69"/>
      <c r="I13" s="67"/>
      <c r="J13" s="67"/>
      <c r="K13" s="67"/>
      <c r="L13" s="67"/>
    </row>
    <row r="14" spans="1:12" ht="51.75" customHeight="1" x14ac:dyDescent="0.25">
      <c r="A14" s="2"/>
      <c r="B14" s="217" t="s">
        <v>63</v>
      </c>
      <c r="C14" s="76" t="s">
        <v>77</v>
      </c>
      <c r="D14" s="87" t="s">
        <v>188</v>
      </c>
      <c r="E14" s="207" t="s">
        <v>175</v>
      </c>
      <c r="F14" s="69"/>
      <c r="G14" s="69"/>
      <c r="H14" s="69"/>
      <c r="I14" s="67"/>
      <c r="J14" s="67"/>
      <c r="K14" s="67"/>
      <c r="L14" s="67"/>
    </row>
    <row r="15" spans="1:12" ht="25.5" x14ac:dyDescent="0.25">
      <c r="A15" s="2"/>
      <c r="B15" s="217"/>
      <c r="C15" s="202" t="s">
        <v>115</v>
      </c>
      <c r="D15" s="87"/>
      <c r="E15" s="87"/>
      <c r="F15" s="69"/>
      <c r="G15" s="69"/>
      <c r="H15" s="69"/>
      <c r="I15" s="67"/>
      <c r="J15" s="67"/>
      <c r="K15" s="67"/>
      <c r="L15" s="67"/>
    </row>
    <row r="16" spans="1:12" x14ac:dyDescent="0.25">
      <c r="A16" s="2"/>
      <c r="B16" s="217"/>
      <c r="C16" s="202" t="s">
        <v>114</v>
      </c>
      <c r="D16" s="87"/>
      <c r="E16" s="87"/>
      <c r="F16" s="69"/>
      <c r="G16" s="69"/>
      <c r="H16" s="69"/>
      <c r="I16" s="67"/>
      <c r="J16" s="67"/>
      <c r="K16" s="67"/>
      <c r="L16" s="67"/>
    </row>
    <row r="17" spans="1:12" x14ac:dyDescent="0.25">
      <c r="A17" s="2"/>
      <c r="B17" s="217"/>
      <c r="C17" s="76" t="s">
        <v>89</v>
      </c>
      <c r="D17" s="87"/>
      <c r="E17" s="87"/>
      <c r="F17" s="69"/>
      <c r="G17" s="69"/>
      <c r="H17" s="69"/>
      <c r="I17" s="67"/>
      <c r="J17" s="67"/>
      <c r="K17" s="67"/>
      <c r="L17" s="67"/>
    </row>
    <row r="18" spans="1:12" x14ac:dyDescent="0.25">
      <c r="A18" s="2"/>
      <c r="B18" s="51"/>
      <c r="C18" s="144"/>
      <c r="D18" s="117"/>
      <c r="E18" s="117"/>
      <c r="F18" s="2"/>
      <c r="G18" s="2"/>
      <c r="H18" s="2"/>
      <c r="I18" s="64"/>
      <c r="J18" s="64"/>
      <c r="K18" s="64"/>
      <c r="L18" s="64"/>
    </row>
    <row r="19" spans="1:12" ht="14.45" customHeight="1" x14ac:dyDescent="0.25">
      <c r="A19" s="2"/>
      <c r="B19" s="55"/>
      <c r="C19" s="2"/>
      <c r="D19" s="117"/>
      <c r="E19" s="117"/>
      <c r="F19" s="2"/>
      <c r="G19" s="2"/>
      <c r="H19" s="2"/>
      <c r="I19" s="56"/>
      <c r="J19" s="56"/>
      <c r="K19" s="56"/>
      <c r="L19" s="56"/>
    </row>
    <row r="20" spans="1:12" ht="14.45" customHeight="1" x14ac:dyDescent="0.25">
      <c r="A20" s="2"/>
      <c r="B20" s="55"/>
      <c r="C20" s="2"/>
      <c r="D20" s="117"/>
      <c r="E20" s="117"/>
      <c r="F20" s="2"/>
      <c r="G20" s="2"/>
      <c r="H20" s="2"/>
      <c r="I20" s="56"/>
      <c r="J20" s="56"/>
      <c r="K20" s="56"/>
      <c r="L20" s="56"/>
    </row>
    <row r="21" spans="1:12" ht="14.45" customHeight="1" x14ac:dyDescent="0.25">
      <c r="A21" s="2"/>
      <c r="B21" s="55"/>
      <c r="C21" s="2"/>
      <c r="D21" s="117"/>
      <c r="E21" s="117"/>
      <c r="F21" s="2"/>
      <c r="G21" s="2"/>
      <c r="H21" s="2"/>
      <c r="I21" s="56"/>
      <c r="J21" s="56"/>
      <c r="K21" s="56"/>
      <c r="L21" s="56"/>
    </row>
    <row r="22" spans="1:12" ht="14.45" customHeight="1" x14ac:dyDescent="0.25">
      <c r="A22" s="2"/>
      <c r="B22" s="55"/>
      <c r="C22" s="2"/>
      <c r="D22" s="117"/>
      <c r="E22" s="117"/>
      <c r="F22" s="2"/>
      <c r="G22" s="2"/>
      <c r="H22" s="2"/>
      <c r="I22" s="56"/>
      <c r="J22" s="56"/>
      <c r="K22" s="56"/>
      <c r="L22" s="56"/>
    </row>
    <row r="23" spans="1:12" x14ac:dyDescent="0.25">
      <c r="A23" s="2"/>
      <c r="B23" s="51"/>
      <c r="C23" s="2"/>
      <c r="D23" s="117"/>
      <c r="E23" s="117"/>
      <c r="F23" s="2"/>
      <c r="G23" s="2"/>
      <c r="H23" s="2"/>
      <c r="I23" s="56"/>
      <c r="J23" s="56"/>
      <c r="K23" s="56"/>
      <c r="L23" s="56"/>
    </row>
    <row r="24" spans="1:12" x14ac:dyDescent="0.25">
      <c r="A24" s="2"/>
      <c r="B24" s="51"/>
      <c r="C24" s="2"/>
      <c r="D24" s="117"/>
      <c r="E24" s="117"/>
      <c r="F24" s="2"/>
      <c r="G24" s="2"/>
      <c r="H24" s="2"/>
      <c r="I24" s="56"/>
      <c r="J24" s="56"/>
      <c r="K24" s="56"/>
      <c r="L24" s="56"/>
    </row>
    <row r="25" spans="1:12" x14ac:dyDescent="0.25">
      <c r="A25" s="2"/>
      <c r="B25" s="70"/>
      <c r="C25" s="2"/>
      <c r="D25" s="117"/>
      <c r="E25" s="117"/>
      <c r="F25" s="2"/>
      <c r="G25" s="2"/>
      <c r="H25" s="2"/>
      <c r="I25" s="56"/>
      <c r="J25" s="56"/>
      <c r="K25" s="56"/>
      <c r="L25" s="56"/>
    </row>
    <row r="26" spans="1:12" x14ac:dyDescent="0.25">
      <c r="A26" s="56"/>
      <c r="B26" s="58"/>
      <c r="C26" s="56"/>
      <c r="D26" s="118"/>
      <c r="E26" s="118"/>
      <c r="F26" s="56"/>
      <c r="G26" s="56"/>
      <c r="H26" s="56"/>
      <c r="I26" s="56"/>
      <c r="J26" s="56"/>
      <c r="K26" s="56"/>
      <c r="L26" s="56"/>
    </row>
    <row r="27" spans="1:12" ht="14.45" customHeight="1" x14ac:dyDescent="0.25">
      <c r="A27" s="56"/>
      <c r="B27" s="59"/>
      <c r="C27" s="56"/>
      <c r="D27" s="118"/>
      <c r="E27" s="118"/>
      <c r="F27" s="56"/>
      <c r="G27" s="56"/>
      <c r="H27" s="56"/>
      <c r="I27" s="56"/>
      <c r="J27" s="56"/>
      <c r="K27" s="56"/>
      <c r="L27" s="56"/>
    </row>
    <row r="28" spans="1:12" x14ac:dyDescent="0.25">
      <c r="A28" s="56"/>
      <c r="B28" s="59"/>
      <c r="C28" s="56"/>
      <c r="D28" s="118"/>
      <c r="E28" s="118"/>
      <c r="F28" s="56"/>
      <c r="G28" s="56"/>
      <c r="H28" s="56"/>
      <c r="I28" s="56"/>
      <c r="J28" s="56"/>
      <c r="K28" s="56"/>
      <c r="L28" s="56"/>
    </row>
    <row r="29" spans="1:12" x14ac:dyDescent="0.25">
      <c r="A29" s="56"/>
      <c r="B29" s="60"/>
      <c r="D29" s="118"/>
      <c r="E29" s="118"/>
      <c r="F29" s="56"/>
      <c r="G29" s="56"/>
      <c r="H29" s="56"/>
      <c r="I29" s="56"/>
      <c r="J29" s="56"/>
      <c r="K29" s="56"/>
      <c r="L29" s="56"/>
    </row>
    <row r="30" spans="1:12" x14ac:dyDescent="0.25">
      <c r="A30" s="56"/>
      <c r="B30" s="60"/>
      <c r="C30" s="56"/>
      <c r="D30" s="118"/>
      <c r="E30" s="118"/>
      <c r="F30" s="56"/>
      <c r="G30" s="56"/>
      <c r="H30" s="56"/>
      <c r="I30" s="56"/>
      <c r="J30" s="56"/>
      <c r="K30" s="56"/>
      <c r="L30" s="56"/>
    </row>
    <row r="31" spans="1:12" x14ac:dyDescent="0.25">
      <c r="A31" s="56"/>
      <c r="B31" s="57"/>
      <c r="C31" s="56"/>
      <c r="D31" s="118"/>
      <c r="E31" s="118"/>
      <c r="F31" s="56"/>
      <c r="G31" s="56"/>
      <c r="H31" s="56"/>
      <c r="I31" s="56"/>
      <c r="J31" s="56"/>
      <c r="K31" s="56"/>
      <c r="L31" s="56"/>
    </row>
    <row r="32" spans="1:12" x14ac:dyDescent="0.25">
      <c r="A32" s="56"/>
      <c r="B32" s="57"/>
      <c r="C32" s="56"/>
      <c r="D32" s="118"/>
      <c r="E32" s="118"/>
      <c r="F32" s="56"/>
      <c r="G32" s="56"/>
      <c r="H32" s="56"/>
      <c r="I32" s="56"/>
      <c r="J32" s="56"/>
      <c r="K32" s="56"/>
      <c r="L32" s="56"/>
    </row>
    <row r="33" spans="1:12" x14ac:dyDescent="0.25">
      <c r="A33" s="56"/>
      <c r="B33" s="57"/>
      <c r="C33" s="56"/>
      <c r="D33" s="118"/>
      <c r="E33" s="118"/>
      <c r="F33" s="56"/>
      <c r="G33" s="56"/>
      <c r="H33" s="56"/>
      <c r="I33" s="56"/>
      <c r="J33" s="56"/>
      <c r="K33" s="56"/>
      <c r="L33" s="56"/>
    </row>
    <row r="34" spans="1:12" x14ac:dyDescent="0.25">
      <c r="A34" s="56"/>
      <c r="B34" s="57"/>
      <c r="C34" s="56"/>
      <c r="D34" s="118"/>
      <c r="E34" s="118"/>
      <c r="F34" s="56"/>
      <c r="G34" s="56"/>
      <c r="H34" s="56"/>
      <c r="I34" s="56"/>
      <c r="J34" s="56"/>
      <c r="K34" s="56"/>
      <c r="L34" s="56"/>
    </row>
    <row r="35" spans="1:12" x14ac:dyDescent="0.25">
      <c r="A35" s="56"/>
      <c r="B35" s="61"/>
      <c r="C35" s="56"/>
      <c r="D35" s="118"/>
      <c r="E35" s="118"/>
      <c r="F35" s="56"/>
      <c r="G35" s="56"/>
      <c r="H35" s="56"/>
      <c r="I35" s="56"/>
      <c r="J35" s="56"/>
      <c r="K35" s="56"/>
      <c r="L35" s="56"/>
    </row>
    <row r="36" spans="1:12" x14ac:dyDescent="0.25">
      <c r="A36" s="56"/>
      <c r="B36" s="62"/>
      <c r="C36" s="56"/>
      <c r="D36" s="118"/>
      <c r="E36" s="118"/>
      <c r="F36" s="56"/>
      <c r="G36" s="56"/>
      <c r="H36" s="56"/>
      <c r="I36" s="56"/>
      <c r="J36" s="56"/>
      <c r="K36" s="56"/>
      <c r="L36" s="56"/>
    </row>
    <row r="37" spans="1:12" x14ac:dyDescent="0.25">
      <c r="A37" s="56"/>
      <c r="B37" s="63"/>
      <c r="C37" s="56"/>
      <c r="D37" s="118"/>
      <c r="E37" s="118"/>
      <c r="F37" s="56"/>
      <c r="G37" s="56"/>
      <c r="H37" s="56"/>
      <c r="I37" s="56"/>
      <c r="J37" s="56"/>
      <c r="K37" s="56"/>
      <c r="L37" s="56"/>
    </row>
    <row r="38" spans="1:12" x14ac:dyDescent="0.25">
      <c r="A38" s="56"/>
      <c r="B38" s="57"/>
      <c r="C38" s="56"/>
      <c r="D38" s="118"/>
      <c r="E38" s="118"/>
      <c r="F38" s="56"/>
      <c r="G38" s="56"/>
      <c r="H38" s="56"/>
      <c r="I38" s="56"/>
      <c r="J38" s="56"/>
      <c r="K38" s="56"/>
      <c r="L38" s="56"/>
    </row>
    <row r="39" spans="1:12" x14ac:dyDescent="0.25">
      <c r="A39" s="56"/>
      <c r="B39" s="57"/>
      <c r="C39" s="56"/>
      <c r="D39" s="118"/>
      <c r="E39" s="118"/>
      <c r="F39" s="56"/>
      <c r="G39" s="56"/>
      <c r="H39" s="56"/>
      <c r="I39" s="56"/>
      <c r="J39" s="56"/>
      <c r="K39" s="56"/>
      <c r="L39" s="56"/>
    </row>
    <row r="40" spans="1:12" x14ac:dyDescent="0.25">
      <c r="A40" s="56"/>
      <c r="B40" s="57"/>
      <c r="C40" s="56"/>
      <c r="D40" s="118"/>
      <c r="E40" s="118"/>
      <c r="F40" s="56"/>
      <c r="G40" s="56"/>
      <c r="H40" s="56"/>
      <c r="I40" s="56"/>
      <c r="J40" s="56"/>
      <c r="K40" s="56"/>
      <c r="L40" s="56"/>
    </row>
    <row r="41" spans="1:12" x14ac:dyDescent="0.25">
      <c r="A41" s="56"/>
      <c r="B41" s="57"/>
      <c r="C41" s="56"/>
      <c r="D41" s="118"/>
      <c r="E41" s="118"/>
      <c r="F41" s="56"/>
      <c r="G41" s="56"/>
      <c r="H41" s="56"/>
      <c r="I41" s="56"/>
      <c r="J41" s="56"/>
      <c r="K41" s="56"/>
      <c r="L41" s="56"/>
    </row>
    <row r="42" spans="1:12" x14ac:dyDescent="0.25">
      <c r="A42" s="56"/>
      <c r="B42" s="61"/>
      <c r="C42" s="56"/>
      <c r="D42" s="118"/>
      <c r="E42" s="118"/>
      <c r="F42" s="56"/>
      <c r="G42" s="56"/>
      <c r="H42" s="56"/>
      <c r="I42" s="56"/>
      <c r="J42" s="56"/>
      <c r="K42" s="56"/>
      <c r="L42" s="56"/>
    </row>
    <row r="43" spans="1:12" x14ac:dyDescent="0.25">
      <c r="A43" s="56"/>
      <c r="B43" s="61"/>
      <c r="C43" s="56"/>
      <c r="D43" s="118"/>
      <c r="E43" s="118"/>
      <c r="F43" s="56"/>
      <c r="G43" s="56"/>
    </row>
    <row r="44" spans="1:12" x14ac:dyDescent="0.25">
      <c r="A44" s="56"/>
      <c r="B44" s="56"/>
      <c r="C44" s="56"/>
      <c r="D44" s="118"/>
      <c r="E44" s="118"/>
      <c r="F44" s="56"/>
      <c r="G44" s="56"/>
    </row>
    <row r="45" spans="1:12" x14ac:dyDescent="0.25">
      <c r="A45" s="56"/>
      <c r="B45" s="56"/>
      <c r="C45" s="56"/>
      <c r="D45" s="118"/>
      <c r="E45" s="118"/>
      <c r="F45" s="56"/>
      <c r="G45" s="56"/>
    </row>
  </sheetData>
  <mergeCells count="2">
    <mergeCell ref="B10:B12"/>
    <mergeCell ref="B14:B17"/>
  </mergeCells>
  <hyperlinks>
    <hyperlink ref="E14"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dimension ref="B6:F39"/>
  <sheetViews>
    <sheetView showGridLines="0" topLeftCell="A19" zoomScale="90" zoomScaleNormal="90" workbookViewId="0">
      <selection activeCell="E20" sqref="E20"/>
    </sheetView>
  </sheetViews>
  <sheetFormatPr defaultColWidth="8.5703125" defaultRowHeight="15" x14ac:dyDescent="0.25"/>
  <cols>
    <col min="1" max="1" width="3.42578125" style="2" customWidth="1"/>
    <col min="2" max="2" width="26.42578125" style="2" customWidth="1"/>
    <col min="3" max="3" width="54.42578125" style="2" customWidth="1"/>
    <col min="4" max="4" width="71.140625" style="19" customWidth="1"/>
    <col min="5" max="5" width="88.5703125" style="19" customWidth="1"/>
    <col min="6" max="16384" width="8.5703125" style="2"/>
  </cols>
  <sheetData>
    <row r="6" spans="2:5" ht="26.25" x14ac:dyDescent="0.4">
      <c r="B6" s="17" t="s">
        <v>4</v>
      </c>
    </row>
    <row r="7" spans="2:5" ht="14.45" customHeight="1" x14ac:dyDescent="0.35">
      <c r="B7" s="6"/>
    </row>
    <row r="8" spans="2:5" ht="30" customHeight="1" x14ac:dyDescent="0.25">
      <c r="B8" s="21" t="s">
        <v>28</v>
      </c>
      <c r="C8" s="22" t="s">
        <v>31</v>
      </c>
      <c r="D8" s="89" t="s">
        <v>26</v>
      </c>
      <c r="E8" s="89" t="s">
        <v>67</v>
      </c>
    </row>
    <row r="9" spans="2:5" ht="51" x14ac:dyDescent="0.25">
      <c r="B9" s="218" t="s">
        <v>72</v>
      </c>
      <c r="C9" s="202" t="s">
        <v>116</v>
      </c>
      <c r="D9" s="95" t="s">
        <v>213</v>
      </c>
      <c r="E9" s="95"/>
    </row>
    <row r="10" spans="2:5" ht="51" x14ac:dyDescent="0.25">
      <c r="B10" s="218"/>
      <c r="C10" s="202" t="s">
        <v>126</v>
      </c>
      <c r="D10" s="95" t="s">
        <v>231</v>
      </c>
      <c r="E10" s="95"/>
    </row>
    <row r="11" spans="2:5" ht="69.75" customHeight="1" x14ac:dyDescent="0.25">
      <c r="B11" s="218"/>
      <c r="C11" s="202" t="s">
        <v>125</v>
      </c>
      <c r="D11" s="95" t="s">
        <v>216</v>
      </c>
      <c r="E11" s="95"/>
    </row>
    <row r="12" spans="2:5" x14ac:dyDescent="0.25">
      <c r="B12" s="21"/>
      <c r="C12" s="145"/>
      <c r="D12" s="88"/>
      <c r="E12" s="96"/>
    </row>
    <row r="13" spans="2:5" ht="42" customHeight="1" x14ac:dyDescent="0.25">
      <c r="B13" s="218" t="s">
        <v>37</v>
      </c>
      <c r="C13" s="202" t="s">
        <v>127</v>
      </c>
      <c r="D13" s="100" t="s">
        <v>189</v>
      </c>
      <c r="E13" s="100"/>
    </row>
    <row r="14" spans="2:5" x14ac:dyDescent="0.25">
      <c r="B14" s="218"/>
      <c r="C14" s="202" t="s">
        <v>117</v>
      </c>
      <c r="D14" s="100" t="s">
        <v>190</v>
      </c>
      <c r="E14" s="100"/>
    </row>
    <row r="15" spans="2:5" ht="65.25" customHeight="1" x14ac:dyDescent="0.25">
      <c r="B15" s="218"/>
      <c r="C15" s="202" t="s">
        <v>128</v>
      </c>
      <c r="D15" s="100" t="s">
        <v>191</v>
      </c>
      <c r="E15" s="100"/>
    </row>
    <row r="16" spans="2:5" x14ac:dyDescent="0.25">
      <c r="B16" s="19"/>
      <c r="C16" s="146"/>
      <c r="D16" s="88"/>
      <c r="E16" s="101"/>
    </row>
    <row r="17" spans="2:6" ht="25.5" x14ac:dyDescent="0.25">
      <c r="B17" s="218" t="s">
        <v>38</v>
      </c>
      <c r="C17" s="202" t="s">
        <v>129</v>
      </c>
      <c r="D17" s="100" t="s">
        <v>192</v>
      </c>
      <c r="E17" s="100"/>
      <c r="F17" s="1"/>
    </row>
    <row r="18" spans="2:6" ht="53.25" customHeight="1" x14ac:dyDescent="0.25">
      <c r="B18" s="219"/>
      <c r="C18" s="202" t="s">
        <v>130</v>
      </c>
      <c r="D18" s="100" t="s">
        <v>193</v>
      </c>
      <c r="E18" s="100"/>
    </row>
    <row r="19" spans="2:6" x14ac:dyDescent="0.25">
      <c r="B19" s="20"/>
      <c r="C19" s="147"/>
      <c r="D19" s="88"/>
      <c r="E19" s="101"/>
    </row>
    <row r="20" spans="2:6" ht="51" x14ac:dyDescent="0.25">
      <c r="B20" s="220" t="s">
        <v>36</v>
      </c>
      <c r="C20" s="202" t="s">
        <v>119</v>
      </c>
      <c r="D20" s="100" t="s">
        <v>233</v>
      </c>
      <c r="E20" s="100"/>
    </row>
    <row r="21" spans="2:6" ht="51" x14ac:dyDescent="0.25">
      <c r="B21" s="218"/>
      <c r="C21" s="202" t="s">
        <v>131</v>
      </c>
      <c r="D21" s="100" t="s">
        <v>194</v>
      </c>
      <c r="E21" s="100"/>
    </row>
    <row r="22" spans="2:6" x14ac:dyDescent="0.25">
      <c r="B22" s="19"/>
      <c r="C22" s="146"/>
      <c r="D22" s="88"/>
      <c r="E22" s="101"/>
    </row>
    <row r="23" spans="2:6" ht="25.5" x14ac:dyDescent="0.25">
      <c r="B23" s="218" t="s">
        <v>33</v>
      </c>
      <c r="C23" s="202" t="s">
        <v>132</v>
      </c>
      <c r="D23" s="100" t="s">
        <v>192</v>
      </c>
      <c r="E23" s="100"/>
    </row>
    <row r="24" spans="2:6" ht="51" x14ac:dyDescent="0.25">
      <c r="B24" s="218"/>
      <c r="C24" s="205" t="s">
        <v>133</v>
      </c>
      <c r="D24" s="100" t="s">
        <v>234</v>
      </c>
      <c r="E24" s="100"/>
    </row>
    <row r="25" spans="2:6" x14ac:dyDescent="0.25">
      <c r="B25" s="218"/>
      <c r="C25" s="205" t="s">
        <v>118</v>
      </c>
      <c r="D25" s="100" t="s">
        <v>195</v>
      </c>
      <c r="E25" s="100"/>
    </row>
    <row r="26" spans="2:6" x14ac:dyDescent="0.25">
      <c r="B26" s="19"/>
      <c r="C26" s="71"/>
      <c r="D26" s="88"/>
      <c r="E26" s="101"/>
    </row>
    <row r="27" spans="2:6" ht="65.25" customHeight="1" x14ac:dyDescent="0.25">
      <c r="B27" s="218" t="s">
        <v>27</v>
      </c>
      <c r="C27" s="205" t="s">
        <v>120</v>
      </c>
      <c r="D27" s="100" t="s">
        <v>240</v>
      </c>
      <c r="E27" s="100"/>
    </row>
    <row r="28" spans="2:6" ht="38.25" x14ac:dyDescent="0.25">
      <c r="B28" s="218"/>
      <c r="C28" s="206" t="s">
        <v>121</v>
      </c>
      <c r="D28" s="100" t="s">
        <v>196</v>
      </c>
      <c r="E28" s="100"/>
    </row>
    <row r="29" spans="2:6" ht="25.5" x14ac:dyDescent="0.25">
      <c r="B29" s="218"/>
      <c r="C29" s="206" t="s">
        <v>122</v>
      </c>
      <c r="D29" s="100" t="s">
        <v>197</v>
      </c>
      <c r="E29" s="100"/>
    </row>
    <row r="30" spans="2:6" x14ac:dyDescent="0.25">
      <c r="B30" s="19"/>
      <c r="C30" s="146"/>
      <c r="D30" s="88"/>
      <c r="E30" s="101"/>
    </row>
    <row r="31" spans="2:6" ht="25.5" x14ac:dyDescent="0.25">
      <c r="B31" s="218" t="s">
        <v>34</v>
      </c>
      <c r="C31" s="202" t="s">
        <v>134</v>
      </c>
      <c r="D31" s="100" t="s">
        <v>192</v>
      </c>
      <c r="E31" s="100"/>
    </row>
    <row r="32" spans="2:6" ht="25.5" x14ac:dyDescent="0.25">
      <c r="B32" s="218"/>
      <c r="C32" s="202" t="s">
        <v>135</v>
      </c>
      <c r="D32" s="100" t="s">
        <v>198</v>
      </c>
      <c r="E32" s="100"/>
    </row>
    <row r="33" spans="2:5" x14ac:dyDescent="0.25">
      <c r="B33" s="19"/>
      <c r="C33" s="148"/>
      <c r="D33" s="88"/>
      <c r="E33" s="102"/>
    </row>
    <row r="34" spans="2:5" ht="25.5" x14ac:dyDescent="0.25">
      <c r="B34" s="218" t="s">
        <v>35</v>
      </c>
      <c r="C34" s="202" t="s">
        <v>123</v>
      </c>
      <c r="D34" s="100" t="s">
        <v>199</v>
      </c>
      <c r="E34" s="100"/>
    </row>
    <row r="35" spans="2:5" x14ac:dyDescent="0.25">
      <c r="B35" s="218"/>
      <c r="C35" s="76" t="s">
        <v>32</v>
      </c>
      <c r="D35" s="100"/>
      <c r="E35" s="100"/>
    </row>
    <row r="36" spans="2:5" ht="25.5" x14ac:dyDescent="0.25">
      <c r="B36" s="218"/>
      <c r="C36" s="76" t="s">
        <v>73</v>
      </c>
      <c r="D36" s="100"/>
      <c r="E36" s="100"/>
    </row>
    <row r="37" spans="2:5" ht="25.5" x14ac:dyDescent="0.25">
      <c r="B37" s="218"/>
      <c r="C37" s="202" t="s">
        <v>124</v>
      </c>
      <c r="D37" s="100"/>
      <c r="E37" s="100"/>
    </row>
    <row r="38" spans="2:5" ht="25.5" x14ac:dyDescent="0.25">
      <c r="B38" s="218"/>
      <c r="C38" s="202" t="s">
        <v>152</v>
      </c>
      <c r="D38" s="100"/>
      <c r="E38" s="100"/>
    </row>
    <row r="39" spans="2:5" x14ac:dyDescent="0.25">
      <c r="C39" s="18"/>
      <c r="E39" s="120"/>
    </row>
  </sheetData>
  <mergeCells count="8">
    <mergeCell ref="B9:B11"/>
    <mergeCell ref="B23:B25"/>
    <mergeCell ref="B31:B32"/>
    <mergeCell ref="B34:B38"/>
    <mergeCell ref="B13:B15"/>
    <mergeCell ref="B17:B18"/>
    <mergeCell ref="B20:B21"/>
    <mergeCell ref="B27:B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topLeftCell="A7" zoomScale="90" zoomScaleNormal="90" workbookViewId="0">
      <selection activeCell="I9" sqref="I9"/>
    </sheetView>
  </sheetViews>
  <sheetFormatPr defaultColWidth="8.85546875" defaultRowHeight="15" x14ac:dyDescent="0.25"/>
  <cols>
    <col min="1" max="1" width="3.42578125" customWidth="1"/>
    <col min="2" max="2" width="17.42578125" style="25" customWidth="1"/>
    <col min="3" max="10" width="15.42578125" customWidth="1"/>
  </cols>
  <sheetData>
    <row r="1" spans="1:13" x14ac:dyDescent="0.25">
      <c r="A1" s="2"/>
      <c r="B1" s="37"/>
      <c r="C1" s="2"/>
      <c r="D1" s="2"/>
      <c r="E1" s="2"/>
      <c r="F1" s="2"/>
      <c r="G1" s="2"/>
      <c r="H1" s="2"/>
      <c r="I1" s="2"/>
      <c r="J1" s="2"/>
      <c r="K1" s="2"/>
      <c r="L1" s="2"/>
      <c r="M1" s="2"/>
    </row>
    <row r="2" spans="1:13" x14ac:dyDescent="0.25">
      <c r="A2" s="2"/>
      <c r="B2" s="37"/>
      <c r="C2" s="2"/>
      <c r="D2" s="2"/>
      <c r="E2" s="2"/>
      <c r="F2" s="2"/>
      <c r="G2" s="2"/>
      <c r="H2" s="2"/>
      <c r="I2" s="2"/>
      <c r="J2" s="2"/>
      <c r="K2" s="2"/>
      <c r="L2" s="2"/>
      <c r="M2" s="2"/>
    </row>
    <row r="3" spans="1:13" x14ac:dyDescent="0.25">
      <c r="A3" s="2"/>
      <c r="B3" s="37"/>
      <c r="C3" s="2"/>
      <c r="D3" s="2"/>
      <c r="E3" s="2"/>
      <c r="F3" s="2"/>
      <c r="G3" s="2"/>
      <c r="H3" s="2"/>
      <c r="I3" s="2"/>
      <c r="J3" s="2"/>
      <c r="K3" s="2"/>
      <c r="L3" s="2"/>
      <c r="M3" s="2"/>
    </row>
    <row r="4" spans="1:13" x14ac:dyDescent="0.25">
      <c r="A4" s="2"/>
      <c r="B4" s="37"/>
      <c r="C4" s="2"/>
      <c r="D4" s="2"/>
      <c r="E4" s="2"/>
      <c r="F4" s="2"/>
      <c r="G4" s="2"/>
      <c r="H4" s="2"/>
      <c r="I4" s="2"/>
      <c r="J4" s="2"/>
      <c r="K4" s="2"/>
      <c r="L4" s="2"/>
      <c r="M4" s="2"/>
    </row>
    <row r="5" spans="1:13" ht="26.25" x14ac:dyDescent="0.25">
      <c r="A5" s="2"/>
      <c r="B5" s="53" t="s">
        <v>90</v>
      </c>
      <c r="C5" s="2"/>
      <c r="D5" s="2"/>
      <c r="E5" s="2"/>
      <c r="F5" s="2"/>
      <c r="G5" s="2"/>
      <c r="H5" s="2"/>
      <c r="I5" s="2"/>
      <c r="J5" s="2"/>
      <c r="K5" s="2"/>
      <c r="L5" s="2"/>
      <c r="M5" s="2"/>
    </row>
    <row r="6" spans="1:13" ht="26.25" x14ac:dyDescent="0.25">
      <c r="A6" s="2"/>
      <c r="B6" s="53"/>
      <c r="C6" s="2"/>
      <c r="D6" s="2"/>
      <c r="E6" s="2"/>
      <c r="F6" s="2"/>
      <c r="G6" s="2"/>
      <c r="H6" s="2"/>
      <c r="I6" s="2"/>
      <c r="J6" s="2"/>
      <c r="K6" s="2"/>
      <c r="L6" s="2"/>
      <c r="M6" s="2"/>
    </row>
    <row r="7" spans="1:13" s="28" customFormat="1" ht="30" customHeight="1" x14ac:dyDescent="0.25">
      <c r="A7" s="41"/>
      <c r="B7" s="41"/>
      <c r="C7" s="41"/>
      <c r="D7" s="41"/>
      <c r="E7" s="41"/>
      <c r="F7" s="175" t="s">
        <v>3</v>
      </c>
      <c r="G7" s="41"/>
      <c r="H7" s="41"/>
      <c r="I7" s="41"/>
      <c r="J7" s="41"/>
      <c r="K7" s="41"/>
      <c r="L7" s="41"/>
      <c r="M7" s="41"/>
    </row>
    <row r="8" spans="1:13" ht="60" x14ac:dyDescent="0.25">
      <c r="A8" s="2"/>
      <c r="B8" s="176" t="s">
        <v>62</v>
      </c>
      <c r="C8" s="36" t="s">
        <v>60</v>
      </c>
      <c r="D8" s="49" t="s">
        <v>1</v>
      </c>
      <c r="E8" s="31" t="s">
        <v>55</v>
      </c>
      <c r="F8" s="30" t="s">
        <v>56</v>
      </c>
      <c r="G8" s="31" t="s">
        <v>2</v>
      </c>
      <c r="H8" s="31" t="s">
        <v>57</v>
      </c>
      <c r="I8" s="50" t="s">
        <v>58</v>
      </c>
      <c r="J8" s="30" t="s">
        <v>59</v>
      </c>
      <c r="K8" s="2"/>
      <c r="L8" s="2"/>
      <c r="M8" s="2"/>
    </row>
    <row r="9" spans="1:13" ht="176.25" customHeight="1" x14ac:dyDescent="0.25">
      <c r="A9" s="1"/>
      <c r="B9" s="32" t="s">
        <v>49</v>
      </c>
      <c r="C9" s="137"/>
      <c r="D9" s="138"/>
      <c r="E9" s="139"/>
      <c r="F9" s="139"/>
      <c r="G9" s="139"/>
      <c r="H9" s="139"/>
      <c r="I9" s="138" t="s">
        <v>165</v>
      </c>
      <c r="J9" s="139"/>
      <c r="K9" s="2"/>
      <c r="L9" s="2"/>
      <c r="M9" s="2"/>
    </row>
    <row r="10" spans="1:13" ht="127.5" x14ac:dyDescent="0.25">
      <c r="A10" s="2"/>
      <c r="B10" s="34" t="s">
        <v>47</v>
      </c>
      <c r="C10" s="140"/>
      <c r="D10" s="141"/>
      <c r="E10" s="141"/>
      <c r="F10" s="141"/>
      <c r="G10" s="141"/>
      <c r="H10" s="141"/>
      <c r="I10" s="141" t="s">
        <v>167</v>
      </c>
      <c r="J10" s="141"/>
      <c r="K10" s="2"/>
      <c r="L10" s="2"/>
      <c r="M10" s="2"/>
    </row>
    <row r="11" spans="1:13" ht="75" x14ac:dyDescent="0.25">
      <c r="A11" s="2"/>
      <c r="B11" s="33" t="s">
        <v>48</v>
      </c>
      <c r="C11" s="140"/>
      <c r="D11" s="141"/>
      <c r="E11" s="141"/>
      <c r="F11" s="141"/>
      <c r="G11" s="141"/>
      <c r="H11" s="141"/>
      <c r="I11" s="141"/>
      <c r="J11" s="141"/>
      <c r="K11" s="2"/>
      <c r="L11" s="2"/>
      <c r="M11" s="2"/>
    </row>
    <row r="12" spans="1:13" ht="114.75" x14ac:dyDescent="0.25">
      <c r="A12" s="2"/>
      <c r="B12" s="35" t="s">
        <v>50</v>
      </c>
      <c r="C12" s="140"/>
      <c r="D12" s="141"/>
      <c r="E12" s="141"/>
      <c r="F12" s="141"/>
      <c r="G12" s="141"/>
      <c r="H12" s="141"/>
      <c r="I12" s="141" t="s">
        <v>173</v>
      </c>
      <c r="J12" s="141"/>
      <c r="K12" s="2"/>
      <c r="L12" s="2"/>
      <c r="M12" s="2"/>
    </row>
    <row r="13" spans="1:13" ht="130.5" customHeight="1" x14ac:dyDescent="0.25">
      <c r="A13" s="2"/>
      <c r="B13" s="48" t="s">
        <v>51</v>
      </c>
      <c r="C13" s="141"/>
      <c r="D13" s="141"/>
      <c r="E13" s="141"/>
      <c r="F13" s="141"/>
      <c r="G13" s="141"/>
      <c r="H13" s="141"/>
      <c r="I13" s="141" t="s">
        <v>201</v>
      </c>
      <c r="J13" s="141"/>
      <c r="K13" s="2"/>
      <c r="L13" s="2"/>
      <c r="M13" s="2"/>
    </row>
    <row r="14" spans="1:13" ht="75" x14ac:dyDescent="0.25">
      <c r="A14" s="2"/>
      <c r="B14" s="32" t="s">
        <v>52</v>
      </c>
      <c r="C14" s="142"/>
      <c r="D14" s="141"/>
      <c r="E14" s="141"/>
      <c r="F14" s="141"/>
      <c r="G14" s="141"/>
      <c r="H14" s="141"/>
      <c r="I14" s="141"/>
      <c r="J14" s="141"/>
      <c r="K14" s="2"/>
      <c r="L14" s="2"/>
      <c r="M14" s="2"/>
    </row>
    <row r="15" spans="1:13" ht="153" x14ac:dyDescent="0.25">
      <c r="A15" s="2"/>
      <c r="B15" s="32" t="s">
        <v>53</v>
      </c>
      <c r="C15" s="142"/>
      <c r="D15" s="141"/>
      <c r="E15" s="119"/>
      <c r="F15" s="141"/>
      <c r="G15" s="141"/>
      <c r="H15" s="141" t="s">
        <v>170</v>
      </c>
      <c r="I15" s="141" t="s">
        <v>200</v>
      </c>
      <c r="J15" s="141"/>
      <c r="K15" s="2"/>
      <c r="L15" s="2"/>
      <c r="M15" s="2"/>
    </row>
    <row r="16" spans="1:13" ht="75" x14ac:dyDescent="0.25">
      <c r="A16" s="2"/>
      <c r="B16" s="32" t="s">
        <v>54</v>
      </c>
      <c r="C16" s="140"/>
      <c r="D16" s="141"/>
      <c r="E16" s="141"/>
      <c r="F16" s="141"/>
      <c r="G16" s="141"/>
      <c r="H16" s="141"/>
      <c r="I16" s="141"/>
      <c r="J16" s="141"/>
      <c r="K16" s="2"/>
      <c r="L16" s="2"/>
      <c r="M16" s="2"/>
    </row>
    <row r="17" spans="1:13" x14ac:dyDescent="0.25">
      <c r="A17" s="2"/>
      <c r="B17" s="38"/>
      <c r="C17" s="2"/>
      <c r="D17" s="2"/>
      <c r="E17" s="2"/>
      <c r="F17" s="2"/>
      <c r="G17" s="2"/>
      <c r="H17" s="2"/>
      <c r="I17" s="2"/>
      <c r="J17" s="2"/>
      <c r="K17" s="2"/>
      <c r="L17" s="2"/>
      <c r="M17" s="2"/>
    </row>
    <row r="18" spans="1:13" x14ac:dyDescent="0.25">
      <c r="A18" s="2"/>
      <c r="B18" s="39"/>
      <c r="C18" s="2"/>
      <c r="D18" s="2"/>
      <c r="E18" s="2"/>
      <c r="F18" s="2"/>
      <c r="G18" s="2"/>
      <c r="H18" s="2"/>
      <c r="I18" s="2"/>
      <c r="J18" s="2"/>
      <c r="K18" s="2"/>
      <c r="L18" s="2"/>
      <c r="M18" s="2"/>
    </row>
    <row r="19" spans="1:13" x14ac:dyDescent="0.25">
      <c r="A19" s="2"/>
      <c r="B19" s="39"/>
      <c r="C19" s="2"/>
      <c r="D19" s="2"/>
      <c r="E19" s="2"/>
      <c r="F19" s="2"/>
      <c r="G19" s="2"/>
      <c r="H19" s="2"/>
      <c r="I19" s="2"/>
      <c r="J19" s="2"/>
      <c r="K19" s="2"/>
      <c r="L19" s="2"/>
      <c r="M19" s="2"/>
    </row>
    <row r="20" spans="1:13" x14ac:dyDescent="0.25">
      <c r="A20" s="2"/>
      <c r="B20" s="39"/>
      <c r="C20" s="2"/>
      <c r="D20" s="2"/>
      <c r="E20" s="2"/>
      <c r="F20" s="2"/>
      <c r="G20" s="2"/>
      <c r="H20" s="2"/>
      <c r="I20" s="2"/>
      <c r="J20" s="2"/>
      <c r="K20" s="2"/>
      <c r="L20" s="2"/>
      <c r="M20" s="2"/>
    </row>
    <row r="21" spans="1:13" x14ac:dyDescent="0.25">
      <c r="B21" s="29"/>
    </row>
    <row r="22" spans="1:13" x14ac:dyDescent="0.25">
      <c r="B22" s="29"/>
    </row>
    <row r="23" spans="1:13" x14ac:dyDescent="0.25">
      <c r="B23" s="29"/>
    </row>
    <row r="24" spans="1:13" x14ac:dyDescent="0.25">
      <c r="B24" s="29"/>
    </row>
    <row r="25" spans="1:13" x14ac:dyDescent="0.25">
      <c r="B25" s="29"/>
    </row>
    <row r="26" spans="1:13" x14ac:dyDescent="0.25">
      <c r="B26" s="29"/>
    </row>
    <row r="27" spans="1:13" x14ac:dyDescent="0.25">
      <c r="B27" s="29"/>
    </row>
    <row r="28" spans="1:13" x14ac:dyDescent="0.25">
      <c r="B28" s="29"/>
    </row>
    <row r="29" spans="1:13" x14ac:dyDescent="0.25">
      <c r="B29" s="29"/>
    </row>
    <row r="30" spans="1:13" x14ac:dyDescent="0.25">
      <c r="B30" s="29"/>
    </row>
    <row r="31" spans="1:13" x14ac:dyDescent="0.25">
      <c r="B31" s="29"/>
    </row>
    <row r="32" spans="1:13" x14ac:dyDescent="0.25">
      <c r="B32" s="2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dimension ref="A1:K198"/>
  <sheetViews>
    <sheetView showGridLines="0" topLeftCell="B21" zoomScale="90" zoomScaleNormal="90" workbookViewId="0">
      <selection activeCell="B17" sqref="B17"/>
    </sheetView>
  </sheetViews>
  <sheetFormatPr defaultColWidth="8.85546875" defaultRowHeight="15" x14ac:dyDescent="0.25"/>
  <cols>
    <col min="1" max="1" width="3.42578125" customWidth="1"/>
    <col min="2" max="2" width="67.5703125" style="27" customWidth="1"/>
    <col min="3" max="3" width="66.42578125" style="27" customWidth="1"/>
    <col min="4" max="4" width="11.42578125" style="123" customWidth="1"/>
    <col min="5" max="5" width="12" style="123" customWidth="1"/>
    <col min="6" max="6" width="10.42578125" style="123" customWidth="1"/>
    <col min="7" max="7" width="50.5703125" style="27" customWidth="1"/>
    <col min="8" max="8" width="12.42578125" style="123" customWidth="1"/>
    <col min="9" max="9" width="13.42578125" style="123" customWidth="1"/>
    <col min="10" max="10" width="14.140625" style="123" customWidth="1"/>
  </cols>
  <sheetData>
    <row r="1" spans="1:11" x14ac:dyDescent="0.25">
      <c r="A1" s="2"/>
      <c r="B1" s="46"/>
      <c r="C1" s="46"/>
      <c r="D1" s="121"/>
      <c r="E1" s="121"/>
      <c r="F1" s="121"/>
      <c r="G1" s="46"/>
      <c r="H1" s="121"/>
      <c r="I1" s="121"/>
      <c r="J1" s="121"/>
      <c r="K1" s="2"/>
    </row>
    <row r="2" spans="1:11" x14ac:dyDescent="0.25">
      <c r="A2" s="2"/>
      <c r="B2" s="46"/>
      <c r="C2" s="46"/>
      <c r="D2" s="121"/>
      <c r="E2" s="121"/>
      <c r="F2" s="121"/>
      <c r="G2" s="46"/>
      <c r="H2" s="121"/>
      <c r="I2" s="121"/>
      <c r="J2" s="121"/>
      <c r="K2" s="2"/>
    </row>
    <row r="3" spans="1:11" x14ac:dyDescent="0.25">
      <c r="A3" s="2"/>
      <c r="B3" s="46"/>
      <c r="C3" s="46"/>
      <c r="D3" s="121"/>
      <c r="E3" s="121"/>
      <c r="F3" s="121"/>
      <c r="G3" s="46"/>
      <c r="H3" s="121"/>
      <c r="I3" s="121"/>
      <c r="J3" s="121"/>
      <c r="K3" s="2"/>
    </row>
    <row r="4" spans="1:11" x14ac:dyDescent="0.25">
      <c r="A4" s="2"/>
      <c r="B4" s="46"/>
      <c r="C4" s="46"/>
      <c r="D4" s="121"/>
      <c r="E4" s="121"/>
      <c r="F4" s="121"/>
      <c r="G4" s="46"/>
      <c r="H4" s="121"/>
      <c r="I4" s="121"/>
      <c r="J4" s="121"/>
      <c r="K4" s="2"/>
    </row>
    <row r="5" spans="1:11" x14ac:dyDescent="0.25">
      <c r="A5" s="2"/>
      <c r="B5" s="46"/>
      <c r="C5" s="46"/>
      <c r="D5" s="121"/>
      <c r="E5" s="121"/>
      <c r="F5" s="121"/>
      <c r="G5" s="46"/>
      <c r="H5" s="121"/>
      <c r="I5" s="121"/>
      <c r="J5" s="121"/>
      <c r="K5" s="2"/>
    </row>
    <row r="6" spans="1:11" ht="26.25" x14ac:dyDescent="0.25">
      <c r="A6" s="2"/>
      <c r="B6" s="53" t="s">
        <v>5</v>
      </c>
      <c r="C6" s="46"/>
      <c r="D6" s="121"/>
      <c r="E6" s="121"/>
      <c r="F6" s="121"/>
      <c r="G6" s="46"/>
      <c r="H6" s="121"/>
      <c r="I6" s="121"/>
      <c r="J6" s="121"/>
      <c r="K6" s="2"/>
    </row>
    <row r="7" spans="1:11" ht="20.25" customHeight="1" x14ac:dyDescent="0.25">
      <c r="A7" s="2"/>
      <c r="B7" s="53"/>
      <c r="C7" s="46"/>
      <c r="D7" s="122"/>
      <c r="E7" s="121"/>
      <c r="F7" s="121"/>
      <c r="G7" s="46"/>
      <c r="H7" s="121"/>
      <c r="I7" s="121"/>
      <c r="J7" s="121"/>
      <c r="K7" s="2"/>
    </row>
    <row r="8" spans="1:11" ht="26.25" customHeight="1" x14ac:dyDescent="0.25">
      <c r="A8" s="2"/>
      <c r="B8" s="151" t="s">
        <v>11</v>
      </c>
      <c r="C8" s="47"/>
      <c r="D8" s="121"/>
      <c r="E8" s="121"/>
      <c r="F8" s="200"/>
      <c r="G8" s="46"/>
      <c r="H8" s="121"/>
      <c r="I8" s="121"/>
      <c r="J8" s="121"/>
      <c r="K8" s="2"/>
    </row>
    <row r="9" spans="1:11" x14ac:dyDescent="0.25">
      <c r="A9" s="2"/>
      <c r="B9" s="149" t="s">
        <v>91</v>
      </c>
      <c r="C9" s="103" t="s">
        <v>136</v>
      </c>
      <c r="D9" s="121"/>
      <c r="E9" s="121"/>
      <c r="F9" s="121"/>
      <c r="G9" s="46"/>
      <c r="H9" s="121"/>
      <c r="I9" s="121"/>
      <c r="J9" s="121"/>
      <c r="K9" s="2"/>
    </row>
    <row r="10" spans="1:11" x14ac:dyDescent="0.25">
      <c r="A10" s="2"/>
      <c r="B10" s="150" t="s">
        <v>137</v>
      </c>
      <c r="C10" s="103"/>
      <c r="D10" s="121"/>
      <c r="E10" s="121"/>
      <c r="F10" s="121"/>
      <c r="G10" s="46"/>
      <c r="H10" s="121"/>
      <c r="I10" s="121"/>
      <c r="J10" s="121"/>
      <c r="K10" s="2"/>
    </row>
    <row r="11" spans="1:11" x14ac:dyDescent="0.25">
      <c r="A11" s="2"/>
      <c r="B11" s="149"/>
      <c r="C11" s="103"/>
      <c r="D11" s="121"/>
      <c r="E11" s="121"/>
      <c r="F11" s="201"/>
      <c r="G11" s="46"/>
      <c r="H11" s="121"/>
      <c r="I11" s="121"/>
      <c r="J11" s="121"/>
      <c r="K11" s="2"/>
    </row>
    <row r="12" spans="1:11" x14ac:dyDescent="0.25">
      <c r="A12" s="2"/>
      <c r="B12" s="149" t="s">
        <v>92</v>
      </c>
      <c r="C12" s="103"/>
      <c r="D12" s="121"/>
      <c r="E12" s="121"/>
      <c r="F12" s="201"/>
      <c r="G12" s="46"/>
      <c r="H12" s="121"/>
      <c r="I12" s="121"/>
      <c r="J12" s="121"/>
      <c r="K12" s="2"/>
    </row>
    <row r="13" spans="1:11" x14ac:dyDescent="0.25">
      <c r="A13" s="2"/>
      <c r="B13" s="150" t="s">
        <v>83</v>
      </c>
      <c r="C13" s="103"/>
      <c r="D13" s="121"/>
      <c r="E13" s="121"/>
      <c r="F13" s="121"/>
      <c r="G13" s="46"/>
      <c r="H13" s="121"/>
      <c r="I13" s="121"/>
      <c r="J13" s="121"/>
      <c r="K13" s="2"/>
    </row>
    <row r="14" spans="1:11" x14ac:dyDescent="0.25">
      <c r="A14" s="2"/>
      <c r="B14" s="104"/>
      <c r="C14" s="103"/>
      <c r="D14" s="121"/>
      <c r="E14" s="121"/>
      <c r="F14" s="121"/>
      <c r="G14" s="46"/>
      <c r="H14" s="121"/>
      <c r="I14" s="121"/>
      <c r="J14" s="121"/>
      <c r="K14" s="2"/>
    </row>
    <row r="15" spans="1:11" x14ac:dyDescent="0.25">
      <c r="A15" s="2"/>
      <c r="B15" s="46"/>
      <c r="C15" s="46"/>
      <c r="D15" s="121"/>
      <c r="E15" s="121"/>
      <c r="F15" s="121"/>
      <c r="G15" s="46"/>
      <c r="H15" s="121"/>
      <c r="I15" s="121"/>
      <c r="J15" s="121"/>
      <c r="K15" s="2"/>
    </row>
    <row r="16" spans="1:11" s="3" customFormat="1" ht="54.95" customHeight="1" x14ac:dyDescent="0.25">
      <c r="A16" s="40"/>
      <c r="B16" s="173" t="s">
        <v>40</v>
      </c>
      <c r="C16" s="174" t="s">
        <v>61</v>
      </c>
      <c r="D16" s="166" t="s">
        <v>6</v>
      </c>
      <c r="E16" s="166" t="s">
        <v>9</v>
      </c>
      <c r="F16" s="166" t="s">
        <v>7</v>
      </c>
      <c r="G16" s="174" t="s">
        <v>12</v>
      </c>
      <c r="H16" s="166" t="s">
        <v>8</v>
      </c>
      <c r="I16" s="166" t="s">
        <v>10</v>
      </c>
      <c r="J16" s="165" t="s">
        <v>13</v>
      </c>
      <c r="K16" s="40"/>
    </row>
    <row r="17" spans="1:11" ht="150.75" customHeight="1" x14ac:dyDescent="0.25">
      <c r="A17" s="4">
        <v>1</v>
      </c>
      <c r="B17" s="167" t="s">
        <v>165</v>
      </c>
      <c r="C17" s="100" t="s">
        <v>203</v>
      </c>
      <c r="D17" s="132">
        <v>2</v>
      </c>
      <c r="E17" s="132">
        <v>1</v>
      </c>
      <c r="F17" s="132">
        <f t="shared" ref="F17:F35" si="0">PRODUCT(D17:E17)</f>
        <v>2</v>
      </c>
      <c r="G17" s="100" t="s">
        <v>202</v>
      </c>
      <c r="H17" s="132">
        <v>2</v>
      </c>
      <c r="I17" s="132">
        <v>1</v>
      </c>
      <c r="J17" s="168">
        <f t="shared" ref="J17:J36" si="1">PRODUCT(H17:I17)</f>
        <v>2</v>
      </c>
      <c r="K17" s="2"/>
    </row>
    <row r="18" spans="1:11" ht="89.25" x14ac:dyDescent="0.25">
      <c r="A18" s="4">
        <v>2</v>
      </c>
      <c r="B18" s="167" t="s">
        <v>166</v>
      </c>
      <c r="C18" s="100" t="s">
        <v>207</v>
      </c>
      <c r="D18" s="132">
        <v>2</v>
      </c>
      <c r="E18" s="132">
        <v>1</v>
      </c>
      <c r="F18" s="132">
        <f t="shared" si="0"/>
        <v>2</v>
      </c>
      <c r="G18" s="100" t="s">
        <v>215</v>
      </c>
      <c r="H18" s="132">
        <v>2</v>
      </c>
      <c r="I18" s="132">
        <v>1</v>
      </c>
      <c r="J18" s="168">
        <f t="shared" si="1"/>
        <v>2</v>
      </c>
      <c r="K18" s="2"/>
    </row>
    <row r="19" spans="1:11" ht="63.75" x14ac:dyDescent="0.25">
      <c r="A19" s="4">
        <v>3</v>
      </c>
      <c r="B19" s="167" t="s">
        <v>167</v>
      </c>
      <c r="C19" s="100" t="s">
        <v>211</v>
      </c>
      <c r="D19" s="132">
        <v>3</v>
      </c>
      <c r="E19" s="132">
        <v>1</v>
      </c>
      <c r="F19" s="132">
        <f t="shared" si="0"/>
        <v>3</v>
      </c>
      <c r="G19" s="100" t="s">
        <v>168</v>
      </c>
      <c r="H19" s="132">
        <v>3</v>
      </c>
      <c r="I19" s="132">
        <v>1</v>
      </c>
      <c r="J19" s="168">
        <f t="shared" si="1"/>
        <v>3</v>
      </c>
      <c r="K19" s="2"/>
    </row>
    <row r="20" spans="1:11" ht="63.75" x14ac:dyDescent="0.25">
      <c r="A20" s="4">
        <v>4</v>
      </c>
      <c r="B20" s="167" t="s">
        <v>169</v>
      </c>
      <c r="C20" s="100" t="s">
        <v>212</v>
      </c>
      <c r="D20" s="132">
        <v>3</v>
      </c>
      <c r="E20" s="132">
        <v>1</v>
      </c>
      <c r="F20" s="132">
        <f t="shared" si="0"/>
        <v>3</v>
      </c>
      <c r="G20" s="100" t="s">
        <v>206</v>
      </c>
      <c r="H20" s="132">
        <v>3</v>
      </c>
      <c r="I20" s="132">
        <v>1</v>
      </c>
      <c r="J20" s="168">
        <f>PRODUCT(H20:I20)</f>
        <v>3</v>
      </c>
      <c r="K20" s="2"/>
    </row>
    <row r="21" spans="1:11" ht="89.25" x14ac:dyDescent="0.25">
      <c r="A21" s="4">
        <v>5</v>
      </c>
      <c r="B21" s="167" t="s">
        <v>170</v>
      </c>
      <c r="C21" s="100" t="s">
        <v>204</v>
      </c>
      <c r="D21" s="132">
        <v>1</v>
      </c>
      <c r="E21" s="132">
        <v>1</v>
      </c>
      <c r="F21" s="132">
        <f t="shared" si="0"/>
        <v>1</v>
      </c>
      <c r="G21" s="100" t="s">
        <v>171</v>
      </c>
      <c r="H21" s="132">
        <v>1</v>
      </c>
      <c r="I21" s="132">
        <v>1</v>
      </c>
      <c r="J21" s="168">
        <f t="shared" si="1"/>
        <v>1</v>
      </c>
      <c r="K21" s="2"/>
    </row>
    <row r="22" spans="1:11" ht="105.75" customHeight="1" x14ac:dyDescent="0.25">
      <c r="A22" s="4">
        <v>6</v>
      </c>
      <c r="B22" s="167" t="s">
        <v>172</v>
      </c>
      <c r="C22" s="100" t="s">
        <v>210</v>
      </c>
      <c r="D22" s="132">
        <v>3</v>
      </c>
      <c r="E22" s="132">
        <v>1</v>
      </c>
      <c r="F22" s="132">
        <f t="shared" si="0"/>
        <v>3</v>
      </c>
      <c r="G22" s="100" t="s">
        <v>209</v>
      </c>
      <c r="H22" s="132">
        <v>3</v>
      </c>
      <c r="I22" s="132">
        <v>1</v>
      </c>
      <c r="J22" s="168">
        <f t="shared" si="1"/>
        <v>3</v>
      </c>
      <c r="K22" s="2"/>
    </row>
    <row r="23" spans="1:11" ht="129.75" customHeight="1" x14ac:dyDescent="0.25">
      <c r="A23" s="4">
        <v>7</v>
      </c>
      <c r="B23" s="167" t="s">
        <v>173</v>
      </c>
      <c r="C23" s="100" t="s">
        <v>208</v>
      </c>
      <c r="D23" s="132">
        <v>3</v>
      </c>
      <c r="E23" s="132">
        <v>1</v>
      </c>
      <c r="F23" s="132">
        <f t="shared" si="0"/>
        <v>3</v>
      </c>
      <c r="G23" s="100" t="s">
        <v>205</v>
      </c>
      <c r="H23" s="132">
        <v>3</v>
      </c>
      <c r="I23" s="132">
        <v>1</v>
      </c>
      <c r="J23" s="168">
        <f t="shared" si="1"/>
        <v>3</v>
      </c>
      <c r="K23" s="2"/>
    </row>
    <row r="24" spans="1:11" x14ac:dyDescent="0.25">
      <c r="A24" s="4">
        <v>8</v>
      </c>
      <c r="B24" s="167"/>
      <c r="C24" s="100"/>
      <c r="D24" s="132"/>
      <c r="E24" s="132"/>
      <c r="F24" s="132">
        <f t="shared" si="0"/>
        <v>0</v>
      </c>
      <c r="G24" s="100"/>
      <c r="H24" s="132"/>
      <c r="I24" s="132"/>
      <c r="J24" s="168">
        <f t="shared" si="1"/>
        <v>0</v>
      </c>
      <c r="K24" s="2"/>
    </row>
    <row r="25" spans="1:11" x14ac:dyDescent="0.25">
      <c r="A25" s="4">
        <v>9</v>
      </c>
      <c r="B25" s="167"/>
      <c r="C25" s="100"/>
      <c r="D25" s="132"/>
      <c r="E25" s="132"/>
      <c r="F25" s="132">
        <f t="shared" si="0"/>
        <v>0</v>
      </c>
      <c r="G25" s="100"/>
      <c r="H25" s="132"/>
      <c r="I25" s="132"/>
      <c r="J25" s="168">
        <f t="shared" si="1"/>
        <v>0</v>
      </c>
      <c r="K25" s="2"/>
    </row>
    <row r="26" spans="1:11" x14ac:dyDescent="0.25">
      <c r="A26" s="4">
        <v>10</v>
      </c>
      <c r="B26" s="167"/>
      <c r="C26" s="100"/>
      <c r="D26" s="132"/>
      <c r="E26" s="132"/>
      <c r="F26" s="132">
        <f t="shared" si="0"/>
        <v>0</v>
      </c>
      <c r="G26" s="100" t="s">
        <v>174</v>
      </c>
      <c r="H26" s="132"/>
      <c r="I26" s="132"/>
      <c r="J26" s="168">
        <f t="shared" si="1"/>
        <v>0</v>
      </c>
      <c r="K26" s="2"/>
    </row>
    <row r="27" spans="1:11" x14ac:dyDescent="0.25">
      <c r="A27" s="4">
        <v>11</v>
      </c>
      <c r="B27" s="167"/>
      <c r="C27" s="100"/>
      <c r="D27" s="132"/>
      <c r="E27" s="132"/>
      <c r="F27" s="132">
        <f t="shared" si="0"/>
        <v>0</v>
      </c>
      <c r="G27" s="100"/>
      <c r="H27" s="132"/>
      <c r="I27" s="132"/>
      <c r="J27" s="168">
        <f t="shared" si="1"/>
        <v>0</v>
      </c>
      <c r="K27" s="2"/>
    </row>
    <row r="28" spans="1:11" x14ac:dyDescent="0.25">
      <c r="A28" s="4">
        <v>12</v>
      </c>
      <c r="B28" s="167"/>
      <c r="C28" s="100"/>
      <c r="D28" s="132"/>
      <c r="E28" s="132"/>
      <c r="F28" s="132">
        <f t="shared" si="0"/>
        <v>0</v>
      </c>
      <c r="G28" s="100"/>
      <c r="H28" s="132"/>
      <c r="I28" s="132"/>
      <c r="J28" s="168">
        <f t="shared" si="1"/>
        <v>0</v>
      </c>
      <c r="K28" s="2"/>
    </row>
    <row r="29" spans="1:11" x14ac:dyDescent="0.25">
      <c r="A29" s="4">
        <v>13</v>
      </c>
      <c r="B29" s="167"/>
      <c r="C29" s="100"/>
      <c r="D29" s="132"/>
      <c r="E29" s="132"/>
      <c r="F29" s="132">
        <f t="shared" si="0"/>
        <v>0</v>
      </c>
      <c r="G29" s="100"/>
      <c r="H29" s="132"/>
      <c r="I29" s="132"/>
      <c r="J29" s="168">
        <f t="shared" si="1"/>
        <v>0</v>
      </c>
      <c r="K29" s="2"/>
    </row>
    <row r="30" spans="1:11" x14ac:dyDescent="0.25">
      <c r="A30" s="4">
        <v>14</v>
      </c>
      <c r="B30" s="167"/>
      <c r="C30" s="100"/>
      <c r="D30" s="132"/>
      <c r="E30" s="132"/>
      <c r="F30" s="132">
        <f t="shared" si="0"/>
        <v>0</v>
      </c>
      <c r="G30" s="100"/>
      <c r="H30" s="132"/>
      <c r="I30" s="132"/>
      <c r="J30" s="168">
        <f t="shared" si="1"/>
        <v>0</v>
      </c>
      <c r="K30" s="2"/>
    </row>
    <row r="31" spans="1:11" x14ac:dyDescent="0.25">
      <c r="A31" s="4">
        <v>15</v>
      </c>
      <c r="B31" s="167"/>
      <c r="C31" s="100"/>
      <c r="D31" s="132"/>
      <c r="E31" s="132"/>
      <c r="F31" s="132">
        <f>PRODUCT(D31:E31)</f>
        <v>0</v>
      </c>
      <c r="G31" s="100"/>
      <c r="H31" s="132"/>
      <c r="I31" s="132"/>
      <c r="J31" s="168">
        <f t="shared" si="1"/>
        <v>0</v>
      </c>
      <c r="K31" s="2"/>
    </row>
    <row r="32" spans="1:11" x14ac:dyDescent="0.25">
      <c r="A32" s="4">
        <v>16</v>
      </c>
      <c r="B32" s="167"/>
      <c r="C32" s="100"/>
      <c r="D32" s="132"/>
      <c r="E32" s="132"/>
      <c r="F32" s="132">
        <f>PRODUCT(D32:E32)</f>
        <v>0</v>
      </c>
      <c r="G32" s="100"/>
      <c r="H32" s="132"/>
      <c r="I32" s="132"/>
      <c r="J32" s="168">
        <f t="shared" si="1"/>
        <v>0</v>
      </c>
      <c r="K32" s="2"/>
    </row>
    <row r="33" spans="1:11" x14ac:dyDescent="0.25">
      <c r="A33" s="4">
        <v>17</v>
      </c>
      <c r="B33" s="167"/>
      <c r="C33" s="100"/>
      <c r="D33" s="132"/>
      <c r="E33" s="132"/>
      <c r="F33" s="132">
        <f>PRODUCT(D33:E33)</f>
        <v>0</v>
      </c>
      <c r="G33" s="100"/>
      <c r="H33" s="132"/>
      <c r="I33" s="132"/>
      <c r="J33" s="168">
        <f t="shared" si="1"/>
        <v>0</v>
      </c>
      <c r="K33" s="2"/>
    </row>
    <row r="34" spans="1:11" x14ac:dyDescent="0.25">
      <c r="A34" s="4">
        <v>18</v>
      </c>
      <c r="B34" s="167"/>
      <c r="C34" s="100"/>
      <c r="D34" s="132"/>
      <c r="E34" s="132"/>
      <c r="F34" s="132">
        <f>PRODUCT(D34:E34)</f>
        <v>0</v>
      </c>
      <c r="G34" s="100"/>
      <c r="H34" s="132"/>
      <c r="I34" s="132"/>
      <c r="J34" s="168">
        <f t="shared" si="1"/>
        <v>0</v>
      </c>
      <c r="K34" s="2"/>
    </row>
    <row r="35" spans="1:11" x14ac:dyDescent="0.25">
      <c r="A35" s="4">
        <v>19</v>
      </c>
      <c r="B35" s="167"/>
      <c r="C35" s="100"/>
      <c r="D35" s="132"/>
      <c r="E35" s="132"/>
      <c r="F35" s="132">
        <f t="shared" si="0"/>
        <v>0</v>
      </c>
      <c r="G35" s="100"/>
      <c r="H35" s="132"/>
      <c r="I35" s="132"/>
      <c r="J35" s="168">
        <f t="shared" si="1"/>
        <v>0</v>
      </c>
      <c r="K35" s="2"/>
    </row>
    <row r="36" spans="1:11" x14ac:dyDescent="0.25">
      <c r="A36" s="4">
        <v>20</v>
      </c>
      <c r="B36" s="167"/>
      <c r="C36" s="100"/>
      <c r="D36" s="132"/>
      <c r="E36" s="132"/>
      <c r="F36" s="132">
        <f t="shared" ref="F36:F76" si="2">PRODUCT(D36:E36)</f>
        <v>0</v>
      </c>
      <c r="G36" s="100"/>
      <c r="H36" s="132"/>
      <c r="I36" s="132"/>
      <c r="J36" s="168">
        <f t="shared" si="1"/>
        <v>0</v>
      </c>
      <c r="K36" s="2"/>
    </row>
    <row r="37" spans="1:11" x14ac:dyDescent="0.25">
      <c r="A37" s="4">
        <v>21</v>
      </c>
      <c r="B37" s="169"/>
      <c r="C37" s="95"/>
      <c r="D37" s="133"/>
      <c r="E37" s="133"/>
      <c r="F37" s="133">
        <f t="shared" si="2"/>
        <v>0</v>
      </c>
      <c r="G37" s="95"/>
      <c r="H37" s="133"/>
      <c r="I37" s="133"/>
      <c r="J37" s="170">
        <f t="shared" ref="J37:J76" si="3">PRODUCT(H37:I37)</f>
        <v>0</v>
      </c>
      <c r="K37" s="2"/>
    </row>
    <row r="38" spans="1:11" x14ac:dyDescent="0.25">
      <c r="A38" s="4">
        <v>22</v>
      </c>
      <c r="B38" s="169"/>
      <c r="C38" s="95"/>
      <c r="D38" s="133"/>
      <c r="E38" s="133"/>
      <c r="F38" s="133">
        <f t="shared" si="2"/>
        <v>0</v>
      </c>
      <c r="G38" s="95"/>
      <c r="H38" s="133"/>
      <c r="I38" s="133"/>
      <c r="J38" s="170">
        <f t="shared" si="3"/>
        <v>0</v>
      </c>
      <c r="K38" s="2"/>
    </row>
    <row r="39" spans="1:11" x14ac:dyDescent="0.25">
      <c r="A39" s="4">
        <v>23</v>
      </c>
      <c r="B39" s="169"/>
      <c r="C39" s="95"/>
      <c r="D39" s="133"/>
      <c r="E39" s="133"/>
      <c r="F39" s="133">
        <f t="shared" si="2"/>
        <v>0</v>
      </c>
      <c r="G39" s="95"/>
      <c r="H39" s="133"/>
      <c r="I39" s="133"/>
      <c r="J39" s="170">
        <f t="shared" si="3"/>
        <v>0</v>
      </c>
      <c r="K39" s="2"/>
    </row>
    <row r="40" spans="1:11" x14ac:dyDescent="0.25">
      <c r="A40" s="4">
        <v>24</v>
      </c>
      <c r="B40" s="169"/>
      <c r="C40" s="95"/>
      <c r="D40" s="133"/>
      <c r="E40" s="133"/>
      <c r="F40" s="133">
        <f t="shared" si="2"/>
        <v>0</v>
      </c>
      <c r="G40" s="95"/>
      <c r="H40" s="133"/>
      <c r="I40" s="133"/>
      <c r="J40" s="170">
        <f t="shared" si="3"/>
        <v>0</v>
      </c>
      <c r="K40" s="2"/>
    </row>
    <row r="41" spans="1:11" x14ac:dyDescent="0.25">
      <c r="A41" s="4">
        <v>25</v>
      </c>
      <c r="B41" s="169"/>
      <c r="C41" s="95"/>
      <c r="D41" s="133"/>
      <c r="E41" s="133"/>
      <c r="F41" s="133">
        <f t="shared" si="2"/>
        <v>0</v>
      </c>
      <c r="G41" s="95"/>
      <c r="H41" s="133"/>
      <c r="I41" s="133"/>
      <c r="J41" s="170">
        <f t="shared" si="3"/>
        <v>0</v>
      </c>
      <c r="K41" s="2"/>
    </row>
    <row r="42" spans="1:11" x14ac:dyDescent="0.25">
      <c r="A42" s="4">
        <v>26</v>
      </c>
      <c r="B42" s="169"/>
      <c r="C42" s="95"/>
      <c r="D42" s="133"/>
      <c r="E42" s="133"/>
      <c r="F42" s="133">
        <f t="shared" si="2"/>
        <v>0</v>
      </c>
      <c r="G42" s="95"/>
      <c r="H42" s="133"/>
      <c r="I42" s="133"/>
      <c r="J42" s="170">
        <f t="shared" si="3"/>
        <v>0</v>
      </c>
      <c r="K42" s="2"/>
    </row>
    <row r="43" spans="1:11" x14ac:dyDescent="0.25">
      <c r="A43" s="4">
        <v>27</v>
      </c>
      <c r="B43" s="169"/>
      <c r="C43" s="95"/>
      <c r="D43" s="133"/>
      <c r="E43" s="133"/>
      <c r="F43" s="133">
        <f t="shared" si="2"/>
        <v>0</v>
      </c>
      <c r="G43" s="95"/>
      <c r="H43" s="133"/>
      <c r="I43" s="133"/>
      <c r="J43" s="170">
        <f t="shared" si="3"/>
        <v>0</v>
      </c>
      <c r="K43" s="2"/>
    </row>
    <row r="44" spans="1:11" x14ac:dyDescent="0.25">
      <c r="A44" s="4">
        <v>28</v>
      </c>
      <c r="B44" s="169"/>
      <c r="C44" s="95"/>
      <c r="D44" s="133"/>
      <c r="E44" s="133"/>
      <c r="F44" s="133">
        <f t="shared" si="2"/>
        <v>0</v>
      </c>
      <c r="G44" s="95"/>
      <c r="H44" s="133"/>
      <c r="I44" s="133"/>
      <c r="J44" s="170">
        <f t="shared" si="3"/>
        <v>0</v>
      </c>
      <c r="K44" s="2"/>
    </row>
    <row r="45" spans="1:11" x14ac:dyDescent="0.25">
      <c r="A45" s="4">
        <v>29</v>
      </c>
      <c r="B45" s="169"/>
      <c r="C45" s="95"/>
      <c r="D45" s="133"/>
      <c r="E45" s="133"/>
      <c r="F45" s="133">
        <f t="shared" si="2"/>
        <v>0</v>
      </c>
      <c r="G45" s="95"/>
      <c r="H45" s="133"/>
      <c r="I45" s="133"/>
      <c r="J45" s="170">
        <f t="shared" si="3"/>
        <v>0</v>
      </c>
      <c r="K45" s="2"/>
    </row>
    <row r="46" spans="1:11" x14ac:dyDescent="0.25">
      <c r="A46" s="4">
        <v>30</v>
      </c>
      <c r="B46" s="169"/>
      <c r="C46" s="95"/>
      <c r="D46" s="133"/>
      <c r="E46" s="133"/>
      <c r="F46" s="133">
        <f t="shared" si="2"/>
        <v>0</v>
      </c>
      <c r="G46" s="95"/>
      <c r="H46" s="133"/>
      <c r="I46" s="133"/>
      <c r="J46" s="170">
        <f t="shared" si="3"/>
        <v>0</v>
      </c>
      <c r="K46" s="2"/>
    </row>
    <row r="47" spans="1:11" x14ac:dyDescent="0.25">
      <c r="A47" s="4">
        <v>31</v>
      </c>
      <c r="B47" s="169"/>
      <c r="C47" s="95"/>
      <c r="D47" s="133"/>
      <c r="E47" s="133"/>
      <c r="F47" s="133">
        <f t="shared" si="2"/>
        <v>0</v>
      </c>
      <c r="G47" s="95"/>
      <c r="H47" s="133"/>
      <c r="I47" s="133"/>
      <c r="J47" s="170">
        <f t="shared" si="3"/>
        <v>0</v>
      </c>
      <c r="K47" s="2"/>
    </row>
    <row r="48" spans="1:11" x14ac:dyDescent="0.25">
      <c r="A48" s="4">
        <v>32</v>
      </c>
      <c r="B48" s="169"/>
      <c r="C48" s="95"/>
      <c r="D48" s="133"/>
      <c r="E48" s="133"/>
      <c r="F48" s="133">
        <f t="shared" si="2"/>
        <v>0</v>
      </c>
      <c r="G48" s="95"/>
      <c r="H48" s="133"/>
      <c r="I48" s="133"/>
      <c r="J48" s="170">
        <f t="shared" si="3"/>
        <v>0</v>
      </c>
      <c r="K48" s="2"/>
    </row>
    <row r="49" spans="1:11" x14ac:dyDescent="0.25">
      <c r="A49" s="4">
        <v>33</v>
      </c>
      <c r="B49" s="169"/>
      <c r="C49" s="95"/>
      <c r="D49" s="133"/>
      <c r="E49" s="133"/>
      <c r="F49" s="133">
        <f t="shared" si="2"/>
        <v>0</v>
      </c>
      <c r="G49" s="95"/>
      <c r="H49" s="133"/>
      <c r="I49" s="133"/>
      <c r="J49" s="170">
        <f t="shared" si="3"/>
        <v>0</v>
      </c>
      <c r="K49" s="2"/>
    </row>
    <row r="50" spans="1:11" x14ac:dyDescent="0.25">
      <c r="A50" s="4">
        <v>34</v>
      </c>
      <c r="B50" s="169"/>
      <c r="C50" s="95"/>
      <c r="D50" s="133"/>
      <c r="E50" s="133"/>
      <c r="F50" s="133">
        <f t="shared" si="2"/>
        <v>0</v>
      </c>
      <c r="G50" s="95"/>
      <c r="H50" s="133"/>
      <c r="I50" s="133"/>
      <c r="J50" s="170">
        <f t="shared" si="3"/>
        <v>0</v>
      </c>
      <c r="K50" s="2"/>
    </row>
    <row r="51" spans="1:11" x14ac:dyDescent="0.25">
      <c r="A51" s="4">
        <v>35</v>
      </c>
      <c r="B51" s="169"/>
      <c r="C51" s="95"/>
      <c r="D51" s="133"/>
      <c r="E51" s="133"/>
      <c r="F51" s="133">
        <f t="shared" si="2"/>
        <v>0</v>
      </c>
      <c r="G51" s="95"/>
      <c r="H51" s="133"/>
      <c r="I51" s="133"/>
      <c r="J51" s="170">
        <f t="shared" si="3"/>
        <v>0</v>
      </c>
      <c r="K51" s="2"/>
    </row>
    <row r="52" spans="1:11" x14ac:dyDescent="0.25">
      <c r="A52" s="4">
        <v>36</v>
      </c>
      <c r="B52" s="169"/>
      <c r="C52" s="95"/>
      <c r="D52" s="133"/>
      <c r="E52" s="133"/>
      <c r="F52" s="133">
        <f t="shared" si="2"/>
        <v>0</v>
      </c>
      <c r="G52" s="95"/>
      <c r="H52" s="133"/>
      <c r="I52" s="133"/>
      <c r="J52" s="170">
        <f t="shared" si="3"/>
        <v>0</v>
      </c>
      <c r="K52" s="2"/>
    </row>
    <row r="53" spans="1:11" x14ac:dyDescent="0.25">
      <c r="A53" s="4">
        <v>37</v>
      </c>
      <c r="B53" s="169"/>
      <c r="C53" s="95"/>
      <c r="D53" s="133"/>
      <c r="E53" s="133"/>
      <c r="F53" s="133">
        <f t="shared" si="2"/>
        <v>0</v>
      </c>
      <c r="G53" s="95"/>
      <c r="H53" s="133"/>
      <c r="I53" s="133"/>
      <c r="J53" s="170">
        <f t="shared" si="3"/>
        <v>0</v>
      </c>
      <c r="K53" s="2"/>
    </row>
    <row r="54" spans="1:11" x14ac:dyDescent="0.25">
      <c r="A54" s="4">
        <v>38</v>
      </c>
      <c r="B54" s="169"/>
      <c r="C54" s="95"/>
      <c r="D54" s="133"/>
      <c r="E54" s="133"/>
      <c r="F54" s="133">
        <f t="shared" si="2"/>
        <v>0</v>
      </c>
      <c r="G54" s="95"/>
      <c r="H54" s="133"/>
      <c r="I54" s="133"/>
      <c r="J54" s="170">
        <f t="shared" si="3"/>
        <v>0</v>
      </c>
      <c r="K54" s="2"/>
    </row>
    <row r="55" spans="1:11" x14ac:dyDescent="0.25">
      <c r="A55" s="4">
        <v>39</v>
      </c>
      <c r="B55" s="169"/>
      <c r="C55" s="95"/>
      <c r="D55" s="133"/>
      <c r="E55" s="133"/>
      <c r="F55" s="133">
        <f t="shared" si="2"/>
        <v>0</v>
      </c>
      <c r="G55" s="95"/>
      <c r="H55" s="133"/>
      <c r="I55" s="133"/>
      <c r="J55" s="170">
        <f t="shared" si="3"/>
        <v>0</v>
      </c>
      <c r="K55" s="2"/>
    </row>
    <row r="56" spans="1:11" x14ac:dyDescent="0.25">
      <c r="A56" s="4">
        <v>40</v>
      </c>
      <c r="B56" s="169"/>
      <c r="C56" s="95"/>
      <c r="D56" s="133"/>
      <c r="E56" s="133"/>
      <c r="F56" s="133">
        <f t="shared" si="2"/>
        <v>0</v>
      </c>
      <c r="G56" s="95"/>
      <c r="H56" s="133"/>
      <c r="I56" s="133"/>
      <c r="J56" s="170">
        <f t="shared" si="3"/>
        <v>0</v>
      </c>
      <c r="K56" s="2"/>
    </row>
    <row r="57" spans="1:11" x14ac:dyDescent="0.25">
      <c r="A57" s="4">
        <v>41</v>
      </c>
      <c r="B57" s="169"/>
      <c r="C57" s="95"/>
      <c r="D57" s="133"/>
      <c r="E57" s="133"/>
      <c r="F57" s="133">
        <f t="shared" si="2"/>
        <v>0</v>
      </c>
      <c r="G57" s="95"/>
      <c r="H57" s="133"/>
      <c r="I57" s="133"/>
      <c r="J57" s="170">
        <f t="shared" si="3"/>
        <v>0</v>
      </c>
      <c r="K57" s="2"/>
    </row>
    <row r="58" spans="1:11" x14ac:dyDescent="0.25">
      <c r="A58" s="4">
        <v>42</v>
      </c>
      <c r="B58" s="169"/>
      <c r="C58" s="95"/>
      <c r="D58" s="133"/>
      <c r="E58" s="133"/>
      <c r="F58" s="133">
        <f t="shared" si="2"/>
        <v>0</v>
      </c>
      <c r="G58" s="95"/>
      <c r="H58" s="133"/>
      <c r="I58" s="133"/>
      <c r="J58" s="170">
        <f t="shared" si="3"/>
        <v>0</v>
      </c>
      <c r="K58" s="2"/>
    </row>
    <row r="59" spans="1:11" x14ac:dyDescent="0.25">
      <c r="A59" s="4">
        <v>43</v>
      </c>
      <c r="B59" s="169"/>
      <c r="C59" s="95"/>
      <c r="D59" s="133"/>
      <c r="E59" s="133"/>
      <c r="F59" s="133">
        <f t="shared" si="2"/>
        <v>0</v>
      </c>
      <c r="G59" s="95"/>
      <c r="H59" s="133"/>
      <c r="I59" s="133"/>
      <c r="J59" s="170">
        <f t="shared" si="3"/>
        <v>0</v>
      </c>
      <c r="K59" s="2"/>
    </row>
    <row r="60" spans="1:11" x14ac:dyDescent="0.25">
      <c r="A60" s="4">
        <v>44</v>
      </c>
      <c r="B60" s="169"/>
      <c r="C60" s="95"/>
      <c r="D60" s="133"/>
      <c r="E60" s="133"/>
      <c r="F60" s="133">
        <f t="shared" si="2"/>
        <v>0</v>
      </c>
      <c r="G60" s="95"/>
      <c r="H60" s="133"/>
      <c r="I60" s="133"/>
      <c r="J60" s="170">
        <f t="shared" si="3"/>
        <v>0</v>
      </c>
      <c r="K60" s="2"/>
    </row>
    <row r="61" spans="1:11" x14ac:dyDescent="0.25">
      <c r="A61" s="4">
        <v>45</v>
      </c>
      <c r="B61" s="169"/>
      <c r="C61" s="95"/>
      <c r="D61" s="133"/>
      <c r="E61" s="133"/>
      <c r="F61" s="133">
        <f t="shared" si="2"/>
        <v>0</v>
      </c>
      <c r="G61" s="95"/>
      <c r="H61" s="133"/>
      <c r="I61" s="133"/>
      <c r="J61" s="170">
        <f t="shared" si="3"/>
        <v>0</v>
      </c>
      <c r="K61" s="2"/>
    </row>
    <row r="62" spans="1:11" x14ac:dyDescent="0.25">
      <c r="A62" s="4">
        <v>46</v>
      </c>
      <c r="B62" s="169"/>
      <c r="C62" s="95"/>
      <c r="D62" s="133"/>
      <c r="E62" s="133"/>
      <c r="F62" s="133">
        <f t="shared" si="2"/>
        <v>0</v>
      </c>
      <c r="G62" s="95"/>
      <c r="H62" s="133"/>
      <c r="I62" s="133"/>
      <c r="J62" s="170">
        <f t="shared" si="3"/>
        <v>0</v>
      </c>
      <c r="K62" s="2"/>
    </row>
    <row r="63" spans="1:11" x14ac:dyDescent="0.25">
      <c r="A63" s="4">
        <v>47</v>
      </c>
      <c r="B63" s="169"/>
      <c r="C63" s="95"/>
      <c r="D63" s="133"/>
      <c r="E63" s="133"/>
      <c r="F63" s="133">
        <f t="shared" si="2"/>
        <v>0</v>
      </c>
      <c r="G63" s="95"/>
      <c r="H63" s="133"/>
      <c r="I63" s="133"/>
      <c r="J63" s="170">
        <f t="shared" si="3"/>
        <v>0</v>
      </c>
      <c r="K63" s="2"/>
    </row>
    <row r="64" spans="1:11" x14ac:dyDescent="0.25">
      <c r="A64" s="4">
        <v>48</v>
      </c>
      <c r="B64" s="169"/>
      <c r="C64" s="95"/>
      <c r="D64" s="133"/>
      <c r="E64" s="133"/>
      <c r="F64" s="133">
        <f t="shared" si="2"/>
        <v>0</v>
      </c>
      <c r="G64" s="95"/>
      <c r="H64" s="133"/>
      <c r="I64" s="133"/>
      <c r="J64" s="170">
        <f t="shared" si="3"/>
        <v>0</v>
      </c>
      <c r="K64" s="2"/>
    </row>
    <row r="65" spans="1:11" x14ac:dyDescent="0.25">
      <c r="A65" s="4">
        <v>49</v>
      </c>
      <c r="B65" s="169"/>
      <c r="C65" s="95"/>
      <c r="D65" s="133"/>
      <c r="E65" s="133"/>
      <c r="F65" s="133">
        <f t="shared" si="2"/>
        <v>0</v>
      </c>
      <c r="G65" s="95"/>
      <c r="H65" s="133"/>
      <c r="I65" s="133"/>
      <c r="J65" s="170">
        <f t="shared" si="3"/>
        <v>0</v>
      </c>
      <c r="K65" s="2"/>
    </row>
    <row r="66" spans="1:11" x14ac:dyDescent="0.25">
      <c r="A66" s="4">
        <v>50</v>
      </c>
      <c r="B66" s="169"/>
      <c r="C66" s="95"/>
      <c r="D66" s="133"/>
      <c r="E66" s="133"/>
      <c r="F66" s="133">
        <f t="shared" si="2"/>
        <v>0</v>
      </c>
      <c r="G66" s="95"/>
      <c r="H66" s="133"/>
      <c r="I66" s="133"/>
      <c r="J66" s="170">
        <f t="shared" si="3"/>
        <v>0</v>
      </c>
      <c r="K66" s="2"/>
    </row>
    <row r="67" spans="1:11" x14ac:dyDescent="0.25">
      <c r="A67" s="4">
        <v>51</v>
      </c>
      <c r="B67" s="169"/>
      <c r="C67" s="95"/>
      <c r="D67" s="133"/>
      <c r="E67" s="133"/>
      <c r="F67" s="133">
        <f t="shared" si="2"/>
        <v>0</v>
      </c>
      <c r="G67" s="95"/>
      <c r="H67" s="133"/>
      <c r="I67" s="133"/>
      <c r="J67" s="170">
        <f t="shared" si="3"/>
        <v>0</v>
      </c>
      <c r="K67" s="2"/>
    </row>
    <row r="68" spans="1:11" x14ac:dyDescent="0.25">
      <c r="A68" s="4">
        <v>52</v>
      </c>
      <c r="B68" s="169"/>
      <c r="C68" s="95"/>
      <c r="D68" s="133"/>
      <c r="E68" s="133"/>
      <c r="F68" s="133">
        <f t="shared" si="2"/>
        <v>0</v>
      </c>
      <c r="G68" s="95"/>
      <c r="H68" s="133"/>
      <c r="I68" s="133"/>
      <c r="J68" s="170">
        <f t="shared" si="3"/>
        <v>0</v>
      </c>
      <c r="K68" s="2"/>
    </row>
    <row r="69" spans="1:11" x14ac:dyDescent="0.25">
      <c r="A69" s="4">
        <v>53</v>
      </c>
      <c r="B69" s="169"/>
      <c r="C69" s="95"/>
      <c r="D69" s="133"/>
      <c r="E69" s="133"/>
      <c r="F69" s="133">
        <f t="shared" si="2"/>
        <v>0</v>
      </c>
      <c r="G69" s="95"/>
      <c r="H69" s="133"/>
      <c r="I69" s="133"/>
      <c r="J69" s="170">
        <f t="shared" si="3"/>
        <v>0</v>
      </c>
      <c r="K69" s="2"/>
    </row>
    <row r="70" spans="1:11" x14ac:dyDescent="0.25">
      <c r="A70" s="4">
        <v>54</v>
      </c>
      <c r="B70" s="169"/>
      <c r="C70" s="95"/>
      <c r="D70" s="133"/>
      <c r="E70" s="133"/>
      <c r="F70" s="133">
        <f t="shared" si="2"/>
        <v>0</v>
      </c>
      <c r="G70" s="95"/>
      <c r="H70" s="133"/>
      <c r="I70" s="133"/>
      <c r="J70" s="170">
        <f t="shared" si="3"/>
        <v>0</v>
      </c>
      <c r="K70" s="2"/>
    </row>
    <row r="71" spans="1:11" x14ac:dyDescent="0.25">
      <c r="A71" s="4">
        <v>55</v>
      </c>
      <c r="B71" s="169"/>
      <c r="C71" s="95"/>
      <c r="D71" s="133"/>
      <c r="E71" s="133"/>
      <c r="F71" s="133">
        <f t="shared" si="2"/>
        <v>0</v>
      </c>
      <c r="G71" s="95"/>
      <c r="H71" s="133"/>
      <c r="I71" s="133"/>
      <c r="J71" s="170">
        <f t="shared" si="3"/>
        <v>0</v>
      </c>
      <c r="K71" s="2"/>
    </row>
    <row r="72" spans="1:11" x14ac:dyDescent="0.25">
      <c r="A72" s="4">
        <v>56</v>
      </c>
      <c r="B72" s="169"/>
      <c r="C72" s="95"/>
      <c r="D72" s="133"/>
      <c r="E72" s="133"/>
      <c r="F72" s="133">
        <f t="shared" si="2"/>
        <v>0</v>
      </c>
      <c r="G72" s="95"/>
      <c r="H72" s="133"/>
      <c r="I72" s="133"/>
      <c r="J72" s="170">
        <f t="shared" si="3"/>
        <v>0</v>
      </c>
      <c r="K72" s="2"/>
    </row>
    <row r="73" spans="1:11" x14ac:dyDescent="0.25">
      <c r="A73" s="4">
        <v>57</v>
      </c>
      <c r="B73" s="169"/>
      <c r="C73" s="95"/>
      <c r="D73" s="133"/>
      <c r="E73" s="133"/>
      <c r="F73" s="133">
        <f t="shared" si="2"/>
        <v>0</v>
      </c>
      <c r="G73" s="95"/>
      <c r="H73" s="133"/>
      <c r="I73" s="133"/>
      <c r="J73" s="170">
        <f t="shared" si="3"/>
        <v>0</v>
      </c>
      <c r="K73" s="2"/>
    </row>
    <row r="74" spans="1:11" x14ac:dyDescent="0.25">
      <c r="A74" s="4">
        <v>58</v>
      </c>
      <c r="B74" s="169"/>
      <c r="C74" s="95"/>
      <c r="D74" s="133"/>
      <c r="E74" s="133"/>
      <c r="F74" s="133">
        <f t="shared" si="2"/>
        <v>0</v>
      </c>
      <c r="G74" s="95"/>
      <c r="H74" s="133"/>
      <c r="I74" s="133"/>
      <c r="J74" s="170">
        <f t="shared" si="3"/>
        <v>0</v>
      </c>
      <c r="K74" s="2"/>
    </row>
    <row r="75" spans="1:11" x14ac:dyDescent="0.25">
      <c r="A75" s="4">
        <v>59</v>
      </c>
      <c r="B75" s="169"/>
      <c r="C75" s="95"/>
      <c r="D75" s="133"/>
      <c r="E75" s="133"/>
      <c r="F75" s="133">
        <f t="shared" si="2"/>
        <v>0</v>
      </c>
      <c r="G75" s="95"/>
      <c r="H75" s="133"/>
      <c r="I75" s="133"/>
      <c r="J75" s="170">
        <f t="shared" si="3"/>
        <v>0</v>
      </c>
      <c r="K75" s="2"/>
    </row>
    <row r="76" spans="1:11" x14ac:dyDescent="0.25">
      <c r="A76" s="158">
        <v>60</v>
      </c>
      <c r="B76" s="171"/>
      <c r="C76" s="160"/>
      <c r="D76" s="161"/>
      <c r="E76" s="161"/>
      <c r="F76" s="161">
        <f t="shared" si="2"/>
        <v>0</v>
      </c>
      <c r="G76" s="160"/>
      <c r="H76" s="161"/>
      <c r="I76" s="161"/>
      <c r="J76" s="172">
        <f t="shared" si="3"/>
        <v>0</v>
      </c>
      <c r="K76" s="2"/>
    </row>
    <row r="77" spans="1:11" x14ac:dyDescent="0.25">
      <c r="A77" s="163"/>
      <c r="B77" s="88"/>
      <c r="C77" s="88"/>
      <c r="D77" s="162"/>
      <c r="E77" s="162"/>
      <c r="F77" s="162"/>
      <c r="G77" s="88"/>
      <c r="H77" s="162"/>
      <c r="I77" s="162"/>
      <c r="J77" s="162"/>
      <c r="K77" s="2"/>
    </row>
    <row r="78" spans="1:11" x14ac:dyDescent="0.25">
      <c r="A78" s="164"/>
      <c r="B78" s="88"/>
      <c r="C78" s="88"/>
      <c r="D78" s="162"/>
      <c r="E78" s="162"/>
      <c r="F78" s="162"/>
      <c r="G78" s="88"/>
      <c r="H78" s="162"/>
      <c r="I78" s="162"/>
      <c r="J78" s="162"/>
      <c r="K78" s="2"/>
    </row>
    <row r="79" spans="1:11" x14ac:dyDescent="0.25">
      <c r="A79" s="164"/>
      <c r="B79" s="88"/>
      <c r="C79" s="88"/>
      <c r="D79" s="162"/>
      <c r="E79" s="162"/>
      <c r="F79" s="162"/>
      <c r="G79" s="88"/>
      <c r="H79" s="162"/>
      <c r="I79" s="162"/>
      <c r="J79" s="162"/>
      <c r="K79" s="2"/>
    </row>
    <row r="80" spans="1:11" x14ac:dyDescent="0.25">
      <c r="A80" s="164"/>
      <c r="B80" s="88"/>
      <c r="C80" s="88"/>
      <c r="D80" s="162"/>
      <c r="E80" s="162"/>
      <c r="F80" s="162"/>
      <c r="G80" s="88"/>
      <c r="H80" s="162"/>
      <c r="I80" s="162"/>
      <c r="J80" s="162"/>
      <c r="K80" s="2"/>
    </row>
    <row r="81" spans="1:11" x14ac:dyDescent="0.25">
      <c r="A81" s="164"/>
      <c r="B81" s="88"/>
      <c r="C81" s="88"/>
      <c r="D81" s="162"/>
      <c r="E81" s="162"/>
      <c r="F81" s="162"/>
      <c r="G81" s="88"/>
      <c r="H81" s="162"/>
      <c r="I81" s="162"/>
      <c r="J81" s="162"/>
      <c r="K81" s="2"/>
    </row>
    <row r="82" spans="1:11" x14ac:dyDescent="0.25">
      <c r="A82" s="164"/>
      <c r="B82" s="88"/>
      <c r="C82" s="88"/>
      <c r="D82" s="162"/>
      <c r="E82" s="162"/>
      <c r="F82" s="162"/>
      <c r="G82" s="88"/>
      <c r="H82" s="162"/>
      <c r="I82" s="162"/>
      <c r="J82" s="162"/>
      <c r="K82" s="2"/>
    </row>
    <row r="83" spans="1:11" x14ac:dyDescent="0.25">
      <c r="A83" s="134"/>
      <c r="B83" s="135"/>
      <c r="C83" s="135"/>
      <c r="D83" s="136"/>
      <c r="E83" s="136"/>
      <c r="F83" s="136"/>
      <c r="G83" s="135"/>
      <c r="H83" s="136"/>
      <c r="I83" s="136"/>
      <c r="J83" s="136"/>
      <c r="K83" s="56"/>
    </row>
    <row r="84" spans="1:11" x14ac:dyDescent="0.25">
      <c r="A84" s="134"/>
      <c r="B84" s="135"/>
      <c r="C84" s="135"/>
      <c r="D84" s="136"/>
      <c r="E84" s="136"/>
      <c r="F84" s="136"/>
      <c r="G84" s="135"/>
      <c r="H84" s="136"/>
      <c r="I84" s="136"/>
      <c r="J84" s="136"/>
      <c r="K84" s="56"/>
    </row>
    <row r="85" spans="1:11" x14ac:dyDescent="0.25">
      <c r="A85" s="134"/>
      <c r="B85" s="135"/>
      <c r="C85" s="135"/>
      <c r="D85" s="136"/>
      <c r="E85" s="136"/>
      <c r="F85" s="136"/>
      <c r="G85" s="135"/>
      <c r="H85" s="136"/>
      <c r="I85" s="136"/>
      <c r="J85" s="136"/>
      <c r="K85" s="56"/>
    </row>
    <row r="86" spans="1:11" x14ac:dyDescent="0.25">
      <c r="A86" s="134"/>
      <c r="B86" s="135"/>
      <c r="C86" s="135"/>
      <c r="D86" s="136"/>
      <c r="E86" s="136"/>
      <c r="F86" s="136"/>
      <c r="G86" s="135"/>
      <c r="H86" s="136"/>
      <c r="I86" s="136"/>
      <c r="J86" s="136"/>
      <c r="K86" s="56"/>
    </row>
    <row r="87" spans="1:11" x14ac:dyDescent="0.25">
      <c r="A87" s="134"/>
      <c r="B87" s="135"/>
      <c r="C87" s="135"/>
      <c r="D87" s="136"/>
      <c r="E87" s="136"/>
      <c r="F87" s="136"/>
      <c r="G87" s="135"/>
      <c r="H87" s="136"/>
      <c r="I87" s="136"/>
      <c r="J87" s="136"/>
      <c r="K87" s="56"/>
    </row>
    <row r="88" spans="1:11" x14ac:dyDescent="0.25">
      <c r="A88" s="134"/>
      <c r="B88" s="135"/>
      <c r="C88" s="135"/>
      <c r="D88" s="136"/>
      <c r="E88" s="136"/>
      <c r="F88" s="136"/>
      <c r="G88" s="135"/>
      <c r="H88" s="136"/>
      <c r="I88" s="136"/>
      <c r="J88" s="136"/>
      <c r="K88" s="56"/>
    </row>
    <row r="89" spans="1:11" x14ac:dyDescent="0.25">
      <c r="A89" s="134"/>
      <c r="B89" s="135"/>
      <c r="C89" s="135"/>
      <c r="D89" s="136"/>
      <c r="E89" s="136"/>
      <c r="F89" s="136"/>
      <c r="G89" s="135"/>
      <c r="H89" s="136"/>
      <c r="I89" s="136"/>
      <c r="J89" s="136"/>
      <c r="K89" s="56"/>
    </row>
    <row r="90" spans="1:11" x14ac:dyDescent="0.25">
      <c r="A90" s="134"/>
      <c r="B90" s="135"/>
      <c r="C90" s="135"/>
      <c r="D90" s="136"/>
      <c r="E90" s="136"/>
      <c r="F90" s="136"/>
      <c r="G90" s="135"/>
      <c r="H90" s="136"/>
      <c r="I90" s="136"/>
      <c r="J90" s="136"/>
      <c r="K90" s="56"/>
    </row>
    <row r="91" spans="1:11" x14ac:dyDescent="0.25">
      <c r="A91" s="134"/>
      <c r="B91" s="135"/>
      <c r="C91" s="135"/>
      <c r="D91" s="136"/>
      <c r="E91" s="136"/>
      <c r="F91" s="136"/>
      <c r="G91" s="135"/>
      <c r="H91" s="136"/>
      <c r="I91" s="136"/>
      <c r="J91" s="136"/>
      <c r="K91" s="56"/>
    </row>
    <row r="92" spans="1:11" x14ac:dyDescent="0.25">
      <c r="A92" s="134"/>
      <c r="B92" s="135"/>
      <c r="C92" s="135"/>
      <c r="D92" s="136"/>
      <c r="E92" s="136"/>
      <c r="F92" s="136"/>
      <c r="G92" s="135"/>
      <c r="H92" s="136"/>
      <c r="I92" s="136"/>
      <c r="J92" s="136"/>
      <c r="K92" s="56"/>
    </row>
    <row r="93" spans="1:11" x14ac:dyDescent="0.25">
      <c r="A93" s="134"/>
      <c r="B93" s="135"/>
      <c r="C93" s="135"/>
      <c r="D93" s="136"/>
      <c r="E93" s="136"/>
      <c r="F93" s="136"/>
      <c r="G93" s="135"/>
      <c r="H93" s="136"/>
      <c r="I93" s="136"/>
      <c r="J93" s="136"/>
      <c r="K93" s="56"/>
    </row>
    <row r="94" spans="1:11" x14ac:dyDescent="0.25">
      <c r="A94" s="134"/>
      <c r="B94" s="135"/>
      <c r="C94" s="135"/>
      <c r="D94" s="136"/>
      <c r="E94" s="136"/>
      <c r="F94" s="136"/>
      <c r="G94" s="135"/>
      <c r="H94" s="136"/>
      <c r="I94" s="136"/>
      <c r="J94" s="136"/>
      <c r="K94" s="56"/>
    </row>
    <row r="95" spans="1:11" x14ac:dyDescent="0.25">
      <c r="A95" s="134"/>
      <c r="B95" s="135"/>
      <c r="C95" s="135"/>
      <c r="D95" s="136"/>
      <c r="E95" s="136"/>
      <c r="F95" s="136"/>
      <c r="G95" s="135"/>
      <c r="H95" s="136"/>
      <c r="I95" s="136"/>
      <c r="J95" s="136"/>
      <c r="K95" s="56"/>
    </row>
    <row r="96" spans="1:11" x14ac:dyDescent="0.25">
      <c r="A96" s="134"/>
      <c r="B96" s="135"/>
      <c r="C96" s="135"/>
      <c r="D96" s="136"/>
      <c r="E96" s="136"/>
      <c r="F96" s="136"/>
      <c r="G96" s="135"/>
      <c r="H96" s="136"/>
      <c r="I96" s="136"/>
      <c r="J96" s="136"/>
      <c r="K96" s="56"/>
    </row>
    <row r="97" spans="1:11" x14ac:dyDescent="0.25">
      <c r="A97" s="134"/>
      <c r="B97" s="135"/>
      <c r="C97" s="135"/>
      <c r="D97" s="136"/>
      <c r="E97" s="136"/>
      <c r="F97" s="136"/>
      <c r="G97" s="135"/>
      <c r="H97" s="136"/>
      <c r="I97" s="136"/>
      <c r="J97" s="136"/>
      <c r="K97" s="56"/>
    </row>
    <row r="98" spans="1:11" x14ac:dyDescent="0.25">
      <c r="A98" s="134"/>
      <c r="B98" s="135"/>
      <c r="C98" s="135"/>
      <c r="D98" s="136"/>
      <c r="E98" s="136"/>
      <c r="F98" s="136"/>
      <c r="G98" s="135"/>
      <c r="H98" s="136"/>
      <c r="I98" s="136"/>
      <c r="J98" s="136"/>
      <c r="K98" s="56"/>
    </row>
    <row r="99" spans="1:11" x14ac:dyDescent="0.25">
      <c r="A99" s="134"/>
      <c r="B99" s="135"/>
      <c r="C99" s="135"/>
      <c r="D99" s="136"/>
      <c r="E99" s="136"/>
      <c r="F99" s="136"/>
      <c r="G99" s="135"/>
      <c r="H99" s="136"/>
      <c r="I99" s="136"/>
      <c r="J99" s="136"/>
      <c r="K99" s="56"/>
    </row>
    <row r="100" spans="1:11" x14ac:dyDescent="0.25">
      <c r="A100" s="134"/>
      <c r="B100" s="135"/>
      <c r="C100" s="135"/>
      <c r="D100" s="136"/>
      <c r="E100" s="136"/>
      <c r="F100" s="136"/>
      <c r="G100" s="135"/>
      <c r="H100" s="136"/>
      <c r="I100" s="136"/>
      <c r="J100" s="136"/>
      <c r="K100" s="56"/>
    </row>
    <row r="101" spans="1:11" x14ac:dyDescent="0.25">
      <c r="A101" s="134"/>
      <c r="B101" s="135"/>
      <c r="C101" s="135"/>
      <c r="D101" s="136"/>
      <c r="E101" s="136"/>
      <c r="F101" s="136"/>
      <c r="G101" s="135"/>
      <c r="H101" s="136"/>
      <c r="I101" s="136"/>
      <c r="J101" s="136"/>
      <c r="K101" s="56"/>
    </row>
    <row r="102" spans="1:11" x14ac:dyDescent="0.25">
      <c r="A102" s="134"/>
      <c r="B102" s="135"/>
      <c r="C102" s="135"/>
      <c r="D102" s="136"/>
      <c r="E102" s="136"/>
      <c r="F102" s="136"/>
      <c r="G102" s="135"/>
      <c r="H102" s="136"/>
      <c r="I102" s="136"/>
      <c r="J102" s="136"/>
      <c r="K102" s="56"/>
    </row>
    <row r="103" spans="1:11" x14ac:dyDescent="0.25">
      <c r="A103" s="134"/>
      <c r="B103" s="135"/>
      <c r="C103" s="135"/>
      <c r="D103" s="136"/>
      <c r="E103" s="136"/>
      <c r="F103" s="136"/>
      <c r="G103" s="135"/>
      <c r="H103" s="136"/>
      <c r="I103" s="136"/>
      <c r="J103" s="136"/>
      <c r="K103" s="56"/>
    </row>
    <row r="104" spans="1:11" x14ac:dyDescent="0.25">
      <c r="A104" s="134"/>
      <c r="B104" s="135"/>
      <c r="C104" s="135"/>
      <c r="D104" s="136"/>
      <c r="E104" s="136"/>
      <c r="F104" s="136"/>
      <c r="G104" s="135"/>
      <c r="H104" s="136"/>
      <c r="I104" s="136"/>
      <c r="J104" s="136"/>
      <c r="K104" s="56"/>
    </row>
    <row r="105" spans="1:11" x14ac:dyDescent="0.25">
      <c r="A105" s="134"/>
      <c r="B105" s="135"/>
      <c r="C105" s="135"/>
      <c r="D105" s="136"/>
      <c r="E105" s="136"/>
      <c r="F105" s="136"/>
      <c r="G105" s="135"/>
      <c r="H105" s="136"/>
      <c r="I105" s="136"/>
      <c r="J105" s="136"/>
      <c r="K105" s="56"/>
    </row>
    <row r="106" spans="1:11" x14ac:dyDescent="0.25">
      <c r="A106" s="134"/>
      <c r="B106" s="135"/>
      <c r="C106" s="135"/>
      <c r="D106" s="136"/>
      <c r="E106" s="136"/>
      <c r="F106" s="136"/>
      <c r="G106" s="135"/>
      <c r="H106" s="136"/>
      <c r="I106" s="136"/>
      <c r="J106" s="136"/>
      <c r="K106" s="56"/>
    </row>
    <row r="107" spans="1:11" x14ac:dyDescent="0.25">
      <c r="A107" s="134"/>
      <c r="B107" s="135"/>
      <c r="C107" s="135"/>
      <c r="D107" s="136"/>
      <c r="E107" s="136"/>
      <c r="F107" s="136"/>
      <c r="G107" s="135"/>
      <c r="H107" s="136"/>
      <c r="I107" s="136"/>
      <c r="J107" s="136"/>
      <c r="K107" s="56"/>
    </row>
    <row r="108" spans="1:11" x14ac:dyDescent="0.25">
      <c r="A108" s="134"/>
      <c r="B108" s="135"/>
      <c r="C108" s="135"/>
      <c r="D108" s="136"/>
      <c r="E108" s="136"/>
      <c r="F108" s="136"/>
      <c r="G108" s="135"/>
      <c r="H108" s="136"/>
      <c r="I108" s="136"/>
      <c r="J108" s="136"/>
      <c r="K108" s="56"/>
    </row>
    <row r="109" spans="1:11" x14ac:dyDescent="0.25">
      <c r="A109" s="134"/>
      <c r="B109" s="135"/>
      <c r="C109" s="135"/>
      <c r="D109" s="136"/>
      <c r="E109" s="136"/>
      <c r="F109" s="136"/>
      <c r="G109" s="135"/>
      <c r="H109" s="136"/>
      <c r="I109" s="136"/>
      <c r="J109" s="136"/>
      <c r="K109" s="56"/>
    </row>
    <row r="110" spans="1:11" x14ac:dyDescent="0.25">
      <c r="A110" s="134"/>
      <c r="B110" s="135"/>
      <c r="C110" s="135"/>
      <c r="D110" s="136"/>
      <c r="E110" s="136"/>
      <c r="F110" s="136"/>
      <c r="G110" s="135"/>
      <c r="H110" s="136"/>
      <c r="I110" s="136"/>
      <c r="J110" s="136"/>
      <c r="K110" s="56"/>
    </row>
    <row r="111" spans="1:11" x14ac:dyDescent="0.25">
      <c r="A111" s="134"/>
      <c r="B111" s="135"/>
      <c r="C111" s="135"/>
      <c r="D111" s="136"/>
      <c r="E111" s="136"/>
      <c r="F111" s="136"/>
      <c r="G111" s="135"/>
      <c r="H111" s="136"/>
      <c r="I111" s="136"/>
      <c r="J111" s="136"/>
      <c r="K111" s="56"/>
    </row>
    <row r="112" spans="1:11" x14ac:dyDescent="0.25">
      <c r="A112" s="134"/>
      <c r="B112" s="135"/>
      <c r="C112" s="135"/>
      <c r="D112" s="136"/>
      <c r="E112" s="136"/>
      <c r="F112" s="136"/>
      <c r="G112" s="135"/>
      <c r="H112" s="136"/>
      <c r="I112" s="136"/>
      <c r="J112" s="136"/>
      <c r="K112" s="56"/>
    </row>
    <row r="113" spans="1:11" x14ac:dyDescent="0.25">
      <c r="A113" s="134"/>
      <c r="B113" s="135"/>
      <c r="C113" s="135"/>
      <c r="D113" s="136"/>
      <c r="E113" s="136"/>
      <c r="F113" s="136"/>
      <c r="G113" s="135"/>
      <c r="H113" s="136"/>
      <c r="I113" s="136"/>
      <c r="J113" s="136"/>
      <c r="K113" s="56"/>
    </row>
    <row r="114" spans="1:11" x14ac:dyDescent="0.25">
      <c r="A114" s="134"/>
      <c r="B114" s="135"/>
      <c r="C114" s="135"/>
      <c r="D114" s="136"/>
      <c r="E114" s="136"/>
      <c r="F114" s="136"/>
      <c r="G114" s="135"/>
      <c r="H114" s="136"/>
      <c r="I114" s="136"/>
      <c r="J114" s="136"/>
      <c r="K114" s="56"/>
    </row>
    <row r="115" spans="1:11" x14ac:dyDescent="0.25">
      <c r="A115" s="134"/>
      <c r="B115" s="135"/>
      <c r="C115" s="135"/>
      <c r="D115" s="136"/>
      <c r="E115" s="136"/>
      <c r="F115" s="136"/>
      <c r="G115" s="135"/>
      <c r="H115" s="136"/>
      <c r="I115" s="136"/>
      <c r="J115" s="136"/>
      <c r="K115" s="56"/>
    </row>
    <row r="116" spans="1:11" x14ac:dyDescent="0.25">
      <c r="A116" s="134"/>
      <c r="B116" s="135"/>
      <c r="C116" s="135"/>
      <c r="D116" s="136"/>
      <c r="E116" s="136"/>
      <c r="F116" s="136"/>
      <c r="G116" s="135"/>
      <c r="H116" s="136"/>
      <c r="I116" s="136"/>
      <c r="J116" s="136"/>
    </row>
    <row r="117" spans="1:11" x14ac:dyDescent="0.25">
      <c r="A117" s="134"/>
      <c r="B117" s="135"/>
      <c r="C117" s="135"/>
      <c r="D117" s="136"/>
      <c r="E117" s="136"/>
      <c r="F117" s="136"/>
      <c r="G117" s="135"/>
      <c r="H117" s="136"/>
      <c r="I117" s="136"/>
      <c r="J117" s="136"/>
    </row>
    <row r="118" spans="1:11" x14ac:dyDescent="0.25">
      <c r="A118" s="134"/>
      <c r="B118" s="135"/>
      <c r="C118" s="135"/>
      <c r="D118" s="136"/>
      <c r="E118" s="136"/>
      <c r="F118" s="136"/>
      <c r="G118" s="135"/>
      <c r="H118" s="136"/>
      <c r="I118" s="136"/>
      <c r="J118" s="136"/>
    </row>
    <row r="119" spans="1:11" x14ac:dyDescent="0.25">
      <c r="A119" s="134"/>
      <c r="B119" s="135"/>
      <c r="C119" s="135"/>
      <c r="D119" s="136"/>
      <c r="E119" s="136"/>
      <c r="F119" s="136"/>
      <c r="G119" s="135"/>
      <c r="H119" s="136"/>
      <c r="I119" s="136"/>
      <c r="J119" s="136"/>
    </row>
    <row r="120" spans="1:11" x14ac:dyDescent="0.25">
      <c r="A120" s="134"/>
      <c r="B120" s="135"/>
      <c r="C120" s="135"/>
      <c r="D120" s="136"/>
      <c r="E120" s="136"/>
      <c r="F120" s="136"/>
      <c r="G120" s="135"/>
      <c r="H120" s="136"/>
      <c r="I120" s="136"/>
      <c r="J120" s="136"/>
    </row>
    <row r="121" spans="1:11" x14ac:dyDescent="0.25">
      <c r="A121" s="134"/>
      <c r="B121" s="135"/>
      <c r="C121" s="135"/>
      <c r="D121" s="136"/>
      <c r="E121" s="136"/>
      <c r="F121" s="136"/>
      <c r="G121" s="135"/>
      <c r="H121" s="136"/>
      <c r="I121" s="136"/>
      <c r="J121" s="136"/>
    </row>
    <row r="122" spans="1:11" x14ac:dyDescent="0.25">
      <c r="A122" s="134"/>
      <c r="B122" s="135"/>
      <c r="C122" s="135"/>
      <c r="D122" s="136"/>
      <c r="E122" s="136"/>
      <c r="F122" s="136"/>
      <c r="G122" s="135"/>
      <c r="H122" s="136"/>
      <c r="I122" s="136"/>
      <c r="J122" s="136"/>
    </row>
    <row r="123" spans="1:11" x14ac:dyDescent="0.25">
      <c r="A123" s="134"/>
      <c r="B123" s="135"/>
      <c r="C123" s="135"/>
      <c r="D123" s="136"/>
      <c r="E123" s="136"/>
      <c r="F123" s="136"/>
      <c r="G123" s="135"/>
      <c r="H123" s="136"/>
      <c r="I123" s="136"/>
      <c r="J123" s="136"/>
    </row>
    <row r="124" spans="1:11" x14ac:dyDescent="0.25">
      <c r="A124" s="134"/>
      <c r="B124" s="135"/>
      <c r="C124" s="135"/>
      <c r="D124" s="136"/>
      <c r="E124" s="136"/>
      <c r="F124" s="136"/>
      <c r="G124" s="135"/>
      <c r="H124" s="136"/>
      <c r="I124" s="136"/>
      <c r="J124" s="136"/>
    </row>
    <row r="125" spans="1:11" x14ac:dyDescent="0.25">
      <c r="A125" s="134"/>
      <c r="B125" s="135"/>
      <c r="C125" s="135"/>
      <c r="D125" s="136"/>
      <c r="E125" s="136"/>
      <c r="F125" s="136"/>
      <c r="G125" s="135"/>
      <c r="H125" s="136"/>
      <c r="I125" s="136"/>
      <c r="J125" s="136"/>
    </row>
    <row r="126" spans="1:11" x14ac:dyDescent="0.25">
      <c r="A126" s="134"/>
      <c r="B126" s="135"/>
      <c r="C126" s="135"/>
      <c r="D126" s="136"/>
      <c r="E126" s="136"/>
      <c r="F126" s="136"/>
      <c r="G126" s="135"/>
      <c r="H126" s="136"/>
      <c r="I126" s="136"/>
      <c r="J126" s="136"/>
    </row>
    <row r="127" spans="1:11" x14ac:dyDescent="0.25">
      <c r="A127" s="134"/>
      <c r="B127" s="135"/>
      <c r="C127" s="135"/>
      <c r="D127" s="136"/>
      <c r="E127" s="136"/>
      <c r="F127" s="136"/>
      <c r="G127" s="135"/>
      <c r="H127" s="136"/>
      <c r="I127" s="136"/>
      <c r="J127" s="136"/>
    </row>
    <row r="128" spans="1:11" x14ac:dyDescent="0.25">
      <c r="A128" s="134"/>
      <c r="B128" s="135"/>
      <c r="C128" s="135"/>
      <c r="D128" s="136"/>
      <c r="E128" s="136"/>
      <c r="F128" s="136"/>
      <c r="G128" s="135"/>
      <c r="H128" s="136"/>
      <c r="I128" s="136"/>
      <c r="J128" s="136"/>
    </row>
    <row r="129" spans="1:10" x14ac:dyDescent="0.25">
      <c r="A129" s="134"/>
      <c r="B129" s="135"/>
      <c r="C129" s="135"/>
      <c r="D129" s="136"/>
      <c r="E129" s="136"/>
      <c r="F129" s="136"/>
      <c r="G129" s="135"/>
      <c r="H129" s="136"/>
      <c r="I129" s="136"/>
      <c r="J129" s="136"/>
    </row>
    <row r="130" spans="1:10" x14ac:dyDescent="0.25">
      <c r="A130" s="134"/>
      <c r="B130" s="135"/>
      <c r="C130" s="135"/>
      <c r="D130" s="136"/>
      <c r="E130" s="136"/>
      <c r="F130" s="136"/>
      <c r="G130" s="135"/>
      <c r="H130" s="136"/>
      <c r="I130" s="136"/>
      <c r="J130" s="136"/>
    </row>
    <row r="131" spans="1:10" x14ac:dyDescent="0.25">
      <c r="A131" s="134"/>
      <c r="B131" s="135"/>
      <c r="C131" s="135"/>
      <c r="D131" s="136"/>
      <c r="E131" s="136"/>
      <c r="F131" s="136"/>
      <c r="G131" s="135"/>
      <c r="H131" s="136"/>
      <c r="I131" s="136"/>
      <c r="J131" s="136"/>
    </row>
    <row r="132" spans="1:10" x14ac:dyDescent="0.25">
      <c r="A132" s="134"/>
      <c r="B132" s="135"/>
      <c r="C132" s="135"/>
      <c r="D132" s="136"/>
      <c r="E132" s="136"/>
      <c r="F132" s="136"/>
      <c r="G132" s="135"/>
      <c r="H132" s="136"/>
      <c r="I132" s="136"/>
      <c r="J132" s="136"/>
    </row>
    <row r="133" spans="1:10" x14ac:dyDescent="0.25">
      <c r="A133" s="134"/>
      <c r="B133" s="135"/>
      <c r="C133" s="135"/>
      <c r="D133" s="136"/>
      <c r="E133" s="136"/>
      <c r="F133" s="136"/>
      <c r="G133" s="135"/>
      <c r="H133" s="136"/>
      <c r="I133" s="136"/>
      <c r="J133" s="136"/>
    </row>
    <row r="134" spans="1:10" x14ac:dyDescent="0.25">
      <c r="A134" s="134"/>
      <c r="B134" s="135"/>
      <c r="C134" s="135"/>
      <c r="D134" s="136"/>
      <c r="E134" s="136"/>
      <c r="F134" s="136"/>
      <c r="G134" s="135"/>
      <c r="H134" s="136"/>
      <c r="I134" s="136"/>
      <c r="J134" s="136"/>
    </row>
    <row r="135" spans="1:10" x14ac:dyDescent="0.25">
      <c r="A135" s="134"/>
      <c r="B135" s="135"/>
      <c r="C135" s="135"/>
      <c r="D135" s="136"/>
      <c r="E135" s="136"/>
      <c r="F135" s="136"/>
      <c r="G135" s="135"/>
      <c r="H135" s="136"/>
      <c r="I135" s="136"/>
      <c r="J135" s="136"/>
    </row>
    <row r="136" spans="1:10" x14ac:dyDescent="0.25">
      <c r="A136" s="134"/>
      <c r="B136" s="135"/>
      <c r="C136" s="135"/>
      <c r="D136" s="136"/>
      <c r="E136" s="136"/>
      <c r="F136" s="136"/>
      <c r="G136" s="135"/>
      <c r="H136" s="136"/>
      <c r="I136" s="136"/>
      <c r="J136" s="136"/>
    </row>
    <row r="137" spans="1:10" x14ac:dyDescent="0.25">
      <c r="A137" s="134"/>
      <c r="B137" s="135"/>
      <c r="C137" s="135"/>
      <c r="D137" s="136"/>
      <c r="E137" s="136"/>
      <c r="F137" s="136"/>
      <c r="G137" s="135"/>
      <c r="H137" s="136"/>
      <c r="I137" s="136"/>
      <c r="J137" s="136"/>
    </row>
    <row r="138" spans="1:10" x14ac:dyDescent="0.25">
      <c r="A138" s="134"/>
      <c r="B138" s="135"/>
      <c r="C138" s="135"/>
      <c r="D138" s="136"/>
      <c r="E138" s="136"/>
      <c r="F138" s="136"/>
      <c r="G138" s="135"/>
      <c r="H138" s="136"/>
      <c r="I138" s="136"/>
      <c r="J138" s="136"/>
    </row>
    <row r="139" spans="1:10" x14ac:dyDescent="0.25">
      <c r="A139" s="134"/>
      <c r="B139" s="135"/>
      <c r="C139" s="135"/>
      <c r="D139" s="136"/>
      <c r="E139" s="136"/>
      <c r="F139" s="136"/>
      <c r="G139" s="135"/>
      <c r="H139" s="136"/>
      <c r="I139" s="136"/>
      <c r="J139" s="136"/>
    </row>
    <row r="140" spans="1:10" x14ac:dyDescent="0.25">
      <c r="A140" s="134"/>
      <c r="B140" s="135"/>
      <c r="C140" s="135"/>
      <c r="D140" s="136"/>
      <c r="E140" s="136"/>
      <c r="F140" s="136"/>
      <c r="G140" s="135"/>
      <c r="H140" s="136"/>
      <c r="I140" s="136"/>
      <c r="J140" s="136"/>
    </row>
    <row r="141" spans="1:10" x14ac:dyDescent="0.25">
      <c r="A141" s="134"/>
      <c r="B141" s="135"/>
      <c r="C141" s="135"/>
      <c r="D141" s="136"/>
      <c r="E141" s="136"/>
      <c r="F141" s="136"/>
      <c r="G141" s="135"/>
      <c r="H141" s="136"/>
      <c r="I141" s="136"/>
      <c r="J141" s="136"/>
    </row>
    <row r="142" spans="1:10" x14ac:dyDescent="0.25">
      <c r="A142" s="134"/>
      <c r="B142" s="135"/>
      <c r="C142" s="135"/>
      <c r="D142" s="136"/>
      <c r="E142" s="136"/>
      <c r="F142" s="136"/>
      <c r="G142" s="135"/>
      <c r="H142" s="136"/>
      <c r="I142" s="136"/>
      <c r="J142" s="136"/>
    </row>
    <row r="143" spans="1:10" x14ac:dyDescent="0.25">
      <c r="A143" s="134"/>
      <c r="B143" s="135"/>
      <c r="C143" s="135"/>
      <c r="D143" s="136"/>
      <c r="E143" s="136"/>
      <c r="F143" s="136"/>
      <c r="G143" s="135"/>
      <c r="H143" s="136"/>
      <c r="I143" s="136"/>
      <c r="J143" s="136"/>
    </row>
    <row r="144" spans="1:10" x14ac:dyDescent="0.25">
      <c r="A144" s="134"/>
      <c r="B144" s="135"/>
      <c r="C144" s="135"/>
      <c r="D144" s="136"/>
      <c r="E144" s="136"/>
      <c r="F144" s="136"/>
      <c r="G144" s="135"/>
      <c r="H144" s="136"/>
      <c r="I144" s="136"/>
      <c r="J144" s="136"/>
    </row>
    <row r="145" spans="1:10" x14ac:dyDescent="0.25">
      <c r="A145" s="134"/>
      <c r="B145" s="135"/>
      <c r="C145" s="135"/>
      <c r="D145" s="136"/>
      <c r="E145" s="136"/>
      <c r="F145" s="136"/>
      <c r="G145" s="135"/>
      <c r="H145" s="136"/>
      <c r="I145" s="136"/>
      <c r="J145" s="136"/>
    </row>
    <row r="146" spans="1:10" x14ac:dyDescent="0.25">
      <c r="A146" s="134"/>
      <c r="B146" s="135"/>
      <c r="C146" s="135"/>
      <c r="D146" s="136"/>
      <c r="E146" s="136"/>
      <c r="F146" s="136"/>
      <c r="G146" s="135"/>
      <c r="H146" s="136"/>
      <c r="I146" s="136"/>
      <c r="J146" s="136"/>
    </row>
    <row r="147" spans="1:10" x14ac:dyDescent="0.25">
      <c r="A147" s="134"/>
      <c r="B147" s="135"/>
      <c r="C147" s="135"/>
      <c r="D147" s="136"/>
      <c r="E147" s="136"/>
      <c r="F147" s="136"/>
      <c r="G147" s="135"/>
      <c r="H147" s="136"/>
      <c r="I147" s="136"/>
      <c r="J147" s="136"/>
    </row>
    <row r="148" spans="1:10" x14ac:dyDescent="0.25">
      <c r="A148" s="134"/>
      <c r="B148" s="135"/>
      <c r="C148" s="135"/>
      <c r="D148" s="136"/>
      <c r="E148" s="136"/>
      <c r="F148" s="136"/>
      <c r="G148" s="135"/>
      <c r="H148" s="136"/>
      <c r="I148" s="136"/>
      <c r="J148" s="136"/>
    </row>
    <row r="149" spans="1:10" x14ac:dyDescent="0.25">
      <c r="A149" s="134"/>
      <c r="B149" s="135"/>
      <c r="C149" s="135"/>
      <c r="D149" s="136"/>
      <c r="E149" s="136"/>
      <c r="F149" s="136"/>
      <c r="G149" s="135"/>
      <c r="H149" s="136"/>
      <c r="I149" s="136"/>
      <c r="J149" s="136"/>
    </row>
    <row r="150" spans="1:10" x14ac:dyDescent="0.25">
      <c r="A150" s="134"/>
      <c r="B150" s="135"/>
      <c r="C150" s="135"/>
      <c r="D150" s="136"/>
      <c r="E150" s="136"/>
      <c r="F150" s="136"/>
      <c r="G150" s="135"/>
      <c r="H150" s="136"/>
      <c r="I150" s="136"/>
      <c r="J150" s="136"/>
    </row>
    <row r="151" spans="1:10" x14ac:dyDescent="0.25">
      <c r="A151" s="134"/>
      <c r="B151" s="135"/>
      <c r="C151" s="135"/>
      <c r="D151" s="136"/>
      <c r="E151" s="136"/>
      <c r="F151" s="136"/>
      <c r="G151" s="135"/>
      <c r="H151" s="136"/>
      <c r="I151" s="136"/>
      <c r="J151" s="136"/>
    </row>
    <row r="152" spans="1:10" x14ac:dyDescent="0.25">
      <c r="A152" s="134"/>
      <c r="B152" s="135"/>
      <c r="C152" s="135"/>
      <c r="D152" s="136"/>
      <c r="E152" s="136"/>
      <c r="F152" s="136"/>
      <c r="G152" s="135"/>
      <c r="H152" s="136"/>
      <c r="I152" s="136"/>
      <c r="J152" s="136"/>
    </row>
    <row r="153" spans="1:10" x14ac:dyDescent="0.25">
      <c r="A153" s="134"/>
      <c r="B153" s="135"/>
      <c r="C153" s="135"/>
      <c r="D153" s="136"/>
      <c r="E153" s="136"/>
      <c r="F153" s="136"/>
      <c r="G153" s="135"/>
      <c r="H153" s="136"/>
      <c r="I153" s="136"/>
      <c r="J153" s="136"/>
    </row>
    <row r="154" spans="1:10" x14ac:dyDescent="0.25">
      <c r="A154" s="134"/>
      <c r="B154" s="135"/>
      <c r="C154" s="135"/>
      <c r="D154" s="136"/>
      <c r="E154" s="136"/>
      <c r="F154" s="136"/>
      <c r="G154" s="135"/>
      <c r="H154" s="136"/>
      <c r="I154" s="136"/>
      <c r="J154" s="136"/>
    </row>
    <row r="155" spans="1:10" x14ac:dyDescent="0.25">
      <c r="A155" s="134"/>
      <c r="B155" s="135"/>
      <c r="C155" s="135"/>
      <c r="D155" s="136"/>
      <c r="E155" s="136"/>
      <c r="F155" s="136"/>
      <c r="G155" s="135"/>
      <c r="H155" s="136"/>
      <c r="I155" s="136"/>
      <c r="J155" s="136"/>
    </row>
    <row r="156" spans="1:10" x14ac:dyDescent="0.25">
      <c r="A156" s="134"/>
      <c r="B156" s="135"/>
      <c r="C156" s="135"/>
      <c r="D156" s="136"/>
      <c r="E156" s="136"/>
      <c r="F156" s="136"/>
      <c r="G156" s="135"/>
      <c r="H156" s="136"/>
      <c r="I156" s="136"/>
      <c r="J156" s="136"/>
    </row>
    <row r="157" spans="1:10" x14ac:dyDescent="0.25">
      <c r="A157" s="134"/>
      <c r="B157" s="135"/>
      <c r="C157" s="135"/>
      <c r="D157" s="136"/>
      <c r="E157" s="136"/>
      <c r="F157" s="136"/>
      <c r="G157" s="135"/>
      <c r="H157" s="136"/>
      <c r="I157" s="136"/>
      <c r="J157" s="136"/>
    </row>
    <row r="158" spans="1:10" x14ac:dyDescent="0.25">
      <c r="A158" s="134"/>
      <c r="B158" s="135"/>
      <c r="C158" s="135"/>
      <c r="D158" s="136"/>
      <c r="E158" s="136"/>
      <c r="F158" s="136"/>
      <c r="G158" s="135"/>
      <c r="H158" s="136"/>
      <c r="I158" s="136"/>
      <c r="J158" s="136"/>
    </row>
    <row r="159" spans="1:10" x14ac:dyDescent="0.25">
      <c r="A159" s="134"/>
      <c r="B159" s="135"/>
      <c r="C159" s="135"/>
      <c r="D159" s="136"/>
      <c r="E159" s="136"/>
      <c r="F159" s="136"/>
      <c r="G159" s="135"/>
      <c r="H159" s="136"/>
      <c r="I159" s="136"/>
      <c r="J159" s="136"/>
    </row>
    <row r="160" spans="1:10" x14ac:dyDescent="0.25">
      <c r="A160" s="134"/>
      <c r="B160" s="135"/>
      <c r="C160" s="135"/>
      <c r="D160" s="136"/>
      <c r="E160" s="136"/>
      <c r="F160" s="136"/>
      <c r="G160" s="135"/>
      <c r="H160" s="136"/>
      <c r="I160" s="136"/>
      <c r="J160" s="136"/>
    </row>
    <row r="161" spans="1:10" x14ac:dyDescent="0.25">
      <c r="A161" s="134"/>
      <c r="B161" s="135"/>
      <c r="C161" s="135"/>
      <c r="D161" s="136"/>
      <c r="E161" s="136"/>
      <c r="F161" s="136"/>
      <c r="G161" s="135"/>
      <c r="H161" s="136"/>
      <c r="I161" s="136"/>
      <c r="J161" s="136"/>
    </row>
    <row r="162" spans="1:10" x14ac:dyDescent="0.25">
      <c r="A162" s="134"/>
      <c r="B162" s="135"/>
      <c r="C162" s="135"/>
      <c r="D162" s="136"/>
      <c r="E162" s="136"/>
      <c r="F162" s="136"/>
      <c r="G162" s="135"/>
      <c r="H162" s="136"/>
      <c r="I162" s="136"/>
      <c r="J162" s="136"/>
    </row>
    <row r="163" spans="1:10" x14ac:dyDescent="0.25">
      <c r="A163" s="134"/>
      <c r="B163" s="135"/>
      <c r="C163" s="135"/>
      <c r="D163" s="136"/>
      <c r="E163" s="136"/>
      <c r="F163" s="136"/>
      <c r="G163" s="135"/>
      <c r="H163" s="136"/>
      <c r="I163" s="136"/>
      <c r="J163" s="136"/>
    </row>
    <row r="164" spans="1:10" x14ac:dyDescent="0.25">
      <c r="A164" s="134"/>
      <c r="B164" s="135"/>
      <c r="C164" s="135"/>
      <c r="D164" s="136"/>
      <c r="E164" s="136"/>
      <c r="F164" s="136"/>
      <c r="G164" s="135"/>
      <c r="H164" s="136"/>
      <c r="I164" s="136"/>
      <c r="J164" s="136"/>
    </row>
    <row r="165" spans="1:10" x14ac:dyDescent="0.25">
      <c r="A165" s="134"/>
      <c r="B165" s="135"/>
      <c r="C165" s="135"/>
      <c r="D165" s="136"/>
      <c r="E165" s="136"/>
      <c r="F165" s="136"/>
      <c r="G165" s="135"/>
      <c r="H165" s="136"/>
      <c r="I165" s="136"/>
      <c r="J165" s="136"/>
    </row>
    <row r="166" spans="1:10" x14ac:dyDescent="0.25">
      <c r="A166" s="134"/>
      <c r="B166" s="135"/>
      <c r="C166" s="135"/>
      <c r="D166" s="136"/>
      <c r="E166" s="136"/>
      <c r="F166" s="136"/>
      <c r="G166" s="135"/>
      <c r="H166" s="136"/>
      <c r="I166" s="136"/>
      <c r="J166" s="136"/>
    </row>
    <row r="167" spans="1:10" x14ac:dyDescent="0.25">
      <c r="A167" s="134"/>
      <c r="B167" s="135"/>
      <c r="C167" s="135"/>
      <c r="D167" s="136"/>
      <c r="E167" s="136"/>
      <c r="F167" s="136"/>
      <c r="G167" s="135"/>
      <c r="H167" s="136"/>
      <c r="I167" s="136"/>
      <c r="J167" s="136"/>
    </row>
    <row r="168" spans="1:10" x14ac:dyDescent="0.25">
      <c r="A168" s="134"/>
      <c r="B168" s="135"/>
      <c r="C168" s="135"/>
      <c r="D168" s="136"/>
      <c r="E168" s="136"/>
      <c r="F168" s="136"/>
      <c r="G168" s="135"/>
      <c r="H168" s="136"/>
      <c r="I168" s="136"/>
      <c r="J168" s="136"/>
    </row>
    <row r="169" spans="1:10" x14ac:dyDescent="0.25">
      <c r="A169" s="134"/>
      <c r="B169" s="135"/>
      <c r="C169" s="135"/>
      <c r="D169" s="136"/>
      <c r="E169" s="136"/>
      <c r="F169" s="136"/>
      <c r="G169" s="135"/>
      <c r="H169" s="136"/>
      <c r="I169" s="136"/>
      <c r="J169" s="136"/>
    </row>
    <row r="170" spans="1:10" x14ac:dyDescent="0.25">
      <c r="A170" s="134"/>
      <c r="B170" s="135"/>
      <c r="C170" s="135"/>
      <c r="D170" s="136"/>
      <c r="E170" s="136"/>
      <c r="F170" s="136"/>
      <c r="G170" s="135"/>
      <c r="H170" s="136"/>
      <c r="I170" s="136"/>
      <c r="J170" s="136"/>
    </row>
    <row r="171" spans="1:10" x14ac:dyDescent="0.25">
      <c r="A171" s="134"/>
      <c r="B171" s="135"/>
      <c r="C171" s="135"/>
      <c r="D171" s="136"/>
      <c r="E171" s="136"/>
      <c r="F171" s="136"/>
      <c r="G171" s="135"/>
      <c r="H171" s="136"/>
      <c r="I171" s="136"/>
      <c r="J171" s="136"/>
    </row>
    <row r="172" spans="1:10" x14ac:dyDescent="0.25">
      <c r="A172" s="134"/>
      <c r="B172" s="135"/>
      <c r="C172" s="135"/>
      <c r="D172" s="136"/>
      <c r="E172" s="136"/>
      <c r="F172" s="136"/>
      <c r="G172" s="135"/>
      <c r="H172" s="136"/>
      <c r="I172" s="136"/>
      <c r="J172" s="136"/>
    </row>
    <row r="173" spans="1:10" x14ac:dyDescent="0.25">
      <c r="A173" s="134"/>
      <c r="B173" s="135"/>
      <c r="C173" s="135"/>
      <c r="D173" s="136"/>
      <c r="E173" s="136"/>
      <c r="F173" s="136"/>
      <c r="G173" s="135"/>
      <c r="H173" s="136"/>
      <c r="I173" s="136"/>
      <c r="J173" s="136"/>
    </row>
    <row r="174" spans="1:10" x14ac:dyDescent="0.25">
      <c r="A174" s="134"/>
      <c r="B174" s="135"/>
      <c r="C174" s="135"/>
      <c r="D174" s="136"/>
      <c r="E174" s="136"/>
      <c r="F174" s="136"/>
      <c r="G174" s="135"/>
      <c r="H174" s="136"/>
      <c r="I174" s="136"/>
      <c r="J174" s="136"/>
    </row>
    <row r="175" spans="1:10" x14ac:dyDescent="0.25">
      <c r="A175" s="134"/>
      <c r="B175" s="135"/>
      <c r="C175" s="135"/>
      <c r="D175" s="136"/>
      <c r="E175" s="136"/>
      <c r="F175" s="136"/>
      <c r="G175" s="135"/>
      <c r="H175" s="136"/>
      <c r="I175" s="136"/>
      <c r="J175" s="136"/>
    </row>
    <row r="176" spans="1:10" x14ac:dyDescent="0.25">
      <c r="A176" s="134"/>
      <c r="B176" s="135"/>
      <c r="C176" s="135"/>
      <c r="D176" s="136"/>
      <c r="E176" s="136"/>
      <c r="F176" s="136"/>
      <c r="G176" s="135"/>
      <c r="H176" s="136"/>
      <c r="I176" s="136"/>
      <c r="J176" s="136"/>
    </row>
    <row r="177" spans="1:10" x14ac:dyDescent="0.25">
      <c r="A177" s="134"/>
      <c r="B177" s="135"/>
      <c r="C177" s="135"/>
      <c r="D177" s="136"/>
      <c r="E177" s="136"/>
      <c r="F177" s="136"/>
      <c r="G177" s="135"/>
      <c r="H177" s="136"/>
      <c r="I177" s="136"/>
      <c r="J177" s="136"/>
    </row>
    <row r="178" spans="1:10" x14ac:dyDescent="0.25">
      <c r="A178" s="134"/>
      <c r="B178" s="135"/>
      <c r="C178" s="135"/>
      <c r="D178" s="136"/>
      <c r="E178" s="136"/>
      <c r="F178" s="136"/>
      <c r="G178" s="135"/>
      <c r="H178" s="136"/>
      <c r="I178" s="136"/>
      <c r="J178" s="136"/>
    </row>
    <row r="179" spans="1:10" x14ac:dyDescent="0.25">
      <c r="A179" s="134"/>
      <c r="B179" s="135"/>
      <c r="C179" s="135"/>
      <c r="D179" s="136"/>
      <c r="E179" s="136"/>
      <c r="F179" s="136"/>
      <c r="G179" s="135"/>
      <c r="H179" s="136"/>
      <c r="I179" s="136"/>
      <c r="J179" s="136"/>
    </row>
    <row r="180" spans="1:10" x14ac:dyDescent="0.25">
      <c r="A180" s="134"/>
      <c r="B180" s="135"/>
      <c r="C180" s="135"/>
      <c r="D180" s="136"/>
      <c r="E180" s="136"/>
      <c r="F180" s="136"/>
      <c r="G180" s="135"/>
      <c r="H180" s="136"/>
      <c r="I180" s="136"/>
      <c r="J180" s="136"/>
    </row>
    <row r="181" spans="1:10" x14ac:dyDescent="0.25">
      <c r="A181" s="134"/>
      <c r="B181" s="135"/>
      <c r="C181" s="135"/>
      <c r="D181" s="136"/>
      <c r="E181" s="136"/>
      <c r="F181" s="136"/>
      <c r="G181" s="135"/>
      <c r="H181" s="136"/>
      <c r="I181" s="136"/>
      <c r="J181" s="136"/>
    </row>
    <row r="182" spans="1:10" x14ac:dyDescent="0.25">
      <c r="A182" s="134"/>
      <c r="B182" s="135"/>
      <c r="C182" s="135"/>
      <c r="D182" s="136"/>
      <c r="E182" s="136"/>
      <c r="F182" s="136"/>
      <c r="G182" s="135"/>
      <c r="H182" s="136"/>
      <c r="I182" s="136"/>
      <c r="J182" s="136"/>
    </row>
    <row r="183" spans="1:10" x14ac:dyDescent="0.25">
      <c r="A183" s="134"/>
      <c r="B183" s="135"/>
      <c r="C183" s="135"/>
      <c r="D183" s="136"/>
      <c r="E183" s="136"/>
      <c r="F183" s="136"/>
      <c r="G183" s="135"/>
      <c r="H183" s="136"/>
      <c r="I183" s="136"/>
      <c r="J183" s="136"/>
    </row>
    <row r="184" spans="1:10" x14ac:dyDescent="0.25">
      <c r="A184" s="134"/>
      <c r="B184" s="135"/>
      <c r="C184" s="135"/>
      <c r="D184" s="136"/>
      <c r="E184" s="136"/>
      <c r="F184" s="136"/>
      <c r="G184" s="135"/>
      <c r="H184" s="136"/>
      <c r="I184" s="136"/>
      <c r="J184" s="136"/>
    </row>
    <row r="185" spans="1:10" x14ac:dyDescent="0.25">
      <c r="A185" s="134"/>
      <c r="B185" s="135"/>
      <c r="C185" s="135"/>
      <c r="D185" s="136"/>
      <c r="E185" s="136"/>
      <c r="F185" s="136"/>
      <c r="G185" s="135"/>
      <c r="H185" s="136"/>
      <c r="I185" s="136"/>
      <c r="J185" s="136"/>
    </row>
    <row r="186" spans="1:10" x14ac:dyDescent="0.25">
      <c r="A186" s="134"/>
      <c r="B186" s="135"/>
      <c r="C186" s="135"/>
      <c r="D186" s="136"/>
      <c r="E186" s="136"/>
      <c r="F186" s="136"/>
      <c r="G186" s="135"/>
      <c r="H186" s="136"/>
      <c r="I186" s="136"/>
      <c r="J186" s="136"/>
    </row>
    <row r="187" spans="1:10" x14ac:dyDescent="0.25">
      <c r="A187" s="134"/>
      <c r="B187" s="135"/>
      <c r="C187" s="135"/>
      <c r="D187" s="136"/>
      <c r="E187" s="136"/>
      <c r="F187" s="136"/>
      <c r="G187" s="135"/>
      <c r="H187" s="136"/>
      <c r="I187" s="136"/>
      <c r="J187" s="136"/>
    </row>
    <row r="188" spans="1:10" x14ac:dyDescent="0.25">
      <c r="A188" s="134"/>
      <c r="B188" s="135"/>
      <c r="C188" s="135"/>
      <c r="D188" s="136"/>
      <c r="E188" s="136"/>
      <c r="F188" s="136"/>
      <c r="G188" s="135"/>
      <c r="H188" s="136"/>
      <c r="I188" s="136"/>
      <c r="J188" s="136"/>
    </row>
    <row r="189" spans="1:10" x14ac:dyDescent="0.25">
      <c r="A189" s="134"/>
      <c r="B189" s="135"/>
      <c r="C189" s="135"/>
      <c r="D189" s="136"/>
      <c r="E189" s="136"/>
      <c r="F189" s="136"/>
      <c r="G189" s="135"/>
      <c r="H189" s="136"/>
      <c r="I189" s="136"/>
      <c r="J189" s="136"/>
    </row>
    <row r="190" spans="1:10" x14ac:dyDescent="0.25">
      <c r="A190" s="134"/>
      <c r="B190" s="135"/>
      <c r="C190" s="135"/>
      <c r="D190" s="136"/>
      <c r="E190" s="136"/>
      <c r="F190" s="136"/>
      <c r="G190" s="135"/>
      <c r="H190" s="136"/>
      <c r="I190" s="136"/>
      <c r="J190" s="136"/>
    </row>
    <row r="191" spans="1:10" x14ac:dyDescent="0.25">
      <c r="A191" s="134"/>
      <c r="B191" s="135"/>
      <c r="C191" s="135"/>
      <c r="D191" s="136"/>
      <c r="E191" s="136"/>
      <c r="F191" s="136"/>
      <c r="G191" s="135"/>
      <c r="H191" s="136"/>
      <c r="I191" s="136"/>
      <c r="J191" s="136"/>
    </row>
    <row r="192" spans="1:10" x14ac:dyDescent="0.25">
      <c r="A192" s="134"/>
      <c r="B192" s="135"/>
      <c r="C192" s="135"/>
      <c r="D192" s="136"/>
      <c r="E192" s="136"/>
      <c r="F192" s="136"/>
      <c r="G192" s="135"/>
      <c r="H192" s="136"/>
      <c r="I192" s="136"/>
      <c r="J192" s="136"/>
    </row>
    <row r="193" spans="1:10" x14ac:dyDescent="0.25">
      <c r="A193" s="134"/>
      <c r="B193" s="135"/>
      <c r="C193" s="135"/>
      <c r="D193" s="136"/>
      <c r="E193" s="136"/>
      <c r="F193" s="136"/>
      <c r="G193" s="135"/>
      <c r="H193" s="136"/>
      <c r="I193" s="136"/>
      <c r="J193" s="136"/>
    </row>
    <row r="194" spans="1:10" x14ac:dyDescent="0.25">
      <c r="A194" s="134"/>
      <c r="B194" s="135"/>
      <c r="C194" s="135"/>
      <c r="D194" s="136"/>
      <c r="E194" s="136"/>
      <c r="F194" s="136"/>
      <c r="G194" s="135"/>
      <c r="H194" s="136"/>
      <c r="I194" s="136"/>
      <c r="J194" s="136"/>
    </row>
    <row r="195" spans="1:10" x14ac:dyDescent="0.25">
      <c r="A195" s="134"/>
      <c r="B195" s="135"/>
      <c r="C195" s="135"/>
      <c r="D195" s="136"/>
      <c r="E195" s="136"/>
      <c r="F195" s="136"/>
      <c r="G195" s="135"/>
      <c r="H195" s="136"/>
      <c r="I195" s="136"/>
      <c r="J195" s="136"/>
    </row>
    <row r="196" spans="1:10" x14ac:dyDescent="0.25">
      <c r="A196" s="134"/>
      <c r="B196" s="135"/>
      <c r="C196" s="135"/>
      <c r="D196" s="136"/>
      <c r="E196" s="136"/>
      <c r="F196" s="136"/>
      <c r="G196" s="135"/>
      <c r="H196" s="136"/>
      <c r="I196" s="136"/>
      <c r="J196" s="136"/>
    </row>
    <row r="197" spans="1:10" x14ac:dyDescent="0.25">
      <c r="A197" s="134"/>
      <c r="B197" s="135"/>
      <c r="C197" s="135"/>
      <c r="D197" s="136"/>
      <c r="E197" s="136"/>
      <c r="F197" s="136"/>
      <c r="G197" s="135"/>
      <c r="H197" s="136"/>
      <c r="I197" s="136"/>
      <c r="J197" s="136"/>
    </row>
    <row r="198" spans="1:10" x14ac:dyDescent="0.25">
      <c r="A198" s="134"/>
      <c r="B198" s="135"/>
      <c r="C198" s="135"/>
      <c r="D198" s="136"/>
      <c r="E198" s="136"/>
      <c r="F198" s="136"/>
      <c r="G198" s="135"/>
      <c r="H198" s="136"/>
      <c r="I198" s="136"/>
      <c r="J198" s="136"/>
    </row>
  </sheetData>
  <conditionalFormatting sqref="F17:F76 J17:J76">
    <cfRule type="cellIs" dxfId="33" priority="1" operator="between">
      <formula>3</formula>
      <formula>6</formula>
    </cfRule>
    <cfRule type="cellIs" dxfId="32" priority="2" operator="equal">
      <formula>2</formula>
    </cfRule>
    <cfRule type="cellIs" dxfId="31" priority="3" operator="equal">
      <formula>1</formula>
    </cfRule>
    <cfRule type="cellIs" dxfId="30" priority="4" operator="between">
      <formula>8</formula>
      <formula>9</formula>
    </cfRule>
    <cfRule type="cellIs" dxfId="29" priority="5" operator="between">
      <formula>12</formula>
      <formula>16</formula>
    </cfRule>
  </conditionalFormatting>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7"/>
  <dimension ref="B6:O93"/>
  <sheetViews>
    <sheetView showGridLines="0" topLeftCell="A4" zoomScale="90" zoomScaleNormal="90" workbookViewId="0">
      <selection activeCell="C13" sqref="C13"/>
    </sheetView>
  </sheetViews>
  <sheetFormatPr defaultColWidth="8.85546875" defaultRowHeight="15" x14ac:dyDescent="0.25"/>
  <cols>
    <col min="1" max="1" width="2.42578125" customWidth="1"/>
    <col min="2" max="2" width="3.42578125" style="42" customWidth="1"/>
    <col min="3" max="3" width="74.5703125" style="86" customWidth="1"/>
    <col min="4" max="6" width="12.42578125" style="3" customWidth="1"/>
    <col min="7" max="7" width="34.85546875" customWidth="1"/>
    <col min="8" max="8" width="16" customWidth="1"/>
    <col min="9" max="9" width="9.85546875" customWidth="1"/>
    <col min="10" max="12" width="12.42578125" customWidth="1"/>
    <col min="15" max="15" width="65.42578125" customWidth="1"/>
  </cols>
  <sheetData>
    <row r="6" spans="2:15" ht="26.25" x14ac:dyDescent="0.25">
      <c r="C6" s="124" t="s">
        <v>14</v>
      </c>
      <c r="D6" s="187"/>
      <c r="E6" s="187"/>
    </row>
    <row r="7" spans="2:15" ht="26.25" x14ac:dyDescent="0.25">
      <c r="C7" s="124"/>
      <c r="D7" s="187"/>
      <c r="E7" s="187"/>
    </row>
    <row r="8" spans="2:15" ht="14.45" customHeight="1" x14ac:dyDescent="0.25">
      <c r="C8" s="197" t="s">
        <v>140</v>
      </c>
      <c r="D8" s="187"/>
      <c r="E8" s="187"/>
    </row>
    <row r="9" spans="2:15" ht="15.75" x14ac:dyDescent="0.25">
      <c r="B9" s="43"/>
      <c r="C9" s="198" t="s">
        <v>139</v>
      </c>
      <c r="D9" s="188"/>
      <c r="E9" s="188"/>
    </row>
    <row r="10" spans="2:15" ht="14.45" customHeight="1" x14ac:dyDescent="0.25">
      <c r="B10" s="43"/>
      <c r="C10" s="126"/>
      <c r="D10" s="188"/>
      <c r="E10" s="188"/>
      <c r="H10" s="190"/>
      <c r="I10" s="190"/>
      <c r="J10" s="190"/>
      <c r="K10" s="190"/>
      <c r="L10" s="190"/>
      <c r="M10" s="190"/>
    </row>
    <row r="11" spans="2:15" ht="14.45" customHeight="1" x14ac:dyDescent="0.25">
      <c r="B11" s="43"/>
      <c r="C11" s="125"/>
      <c r="D11" s="187"/>
      <c r="E11" s="187"/>
      <c r="H11" s="190"/>
      <c r="I11" s="190"/>
      <c r="J11" s="190"/>
      <c r="K11" s="190"/>
      <c r="L11" s="190"/>
      <c r="M11" s="190"/>
    </row>
    <row r="12" spans="2:15" ht="42" customHeight="1" x14ac:dyDescent="0.25">
      <c r="C12" s="177" t="s">
        <v>40</v>
      </c>
      <c r="D12" s="78" t="s">
        <v>18</v>
      </c>
      <c r="E12" s="79" t="s">
        <v>84</v>
      </c>
      <c r="F12" s="80" t="s">
        <v>7</v>
      </c>
      <c r="H12" s="190"/>
      <c r="I12" s="190"/>
      <c r="J12" s="190"/>
      <c r="K12" s="190"/>
      <c r="L12" s="190"/>
      <c r="M12" s="190"/>
      <c r="O12" s="124"/>
    </row>
    <row r="13" spans="2:15" x14ac:dyDescent="0.25">
      <c r="B13" s="44">
        <v>1</v>
      </c>
      <c r="C13" s="152" t="str">
        <f>'Riskien arviointi'!B17</f>
        <v>Tutkimusryhmän jäsenet/tutkimuksen lukuun henkilötietoja
käsittelevät eivät tunne salassapito- ja tietosuojavelvoitteita, jonka vuoksi
henkilötietojen luottamuksellisuus voidaan menettää.</v>
      </c>
      <c r="D13" s="130">
        <f>'Riskien arviointi'!H17</f>
        <v>2</v>
      </c>
      <c r="E13" s="130">
        <f>'Riskien arviointi'!I17</f>
        <v>1</v>
      </c>
      <c r="F13" s="131">
        <f t="shared" ref="F13:F72" si="0">PRODUCT(D13:E13)</f>
        <v>2</v>
      </c>
      <c r="G13" s="5"/>
      <c r="H13" s="190"/>
      <c r="I13" s="195"/>
      <c r="J13" s="195"/>
      <c r="K13" s="195"/>
      <c r="L13" s="196"/>
      <c r="M13" s="190"/>
      <c r="O13" s="126"/>
    </row>
    <row r="14" spans="2:15" x14ac:dyDescent="0.25">
      <c r="B14" s="44">
        <v>2</v>
      </c>
      <c r="C14" s="153" t="str">
        <f>'Riskien arviointi'!B18</f>
        <v>Ulkopuoliset/sivulliset pääsevät käsiksi henkilötietoihin, jonka
vuoksi henkilötietojen luottamuksellisuus menetetään.</v>
      </c>
      <c r="D14" s="130">
        <f>'Riskien arviointi'!H18</f>
        <v>2</v>
      </c>
      <c r="E14" s="130">
        <f>'Riskien arviointi'!I18</f>
        <v>1</v>
      </c>
      <c r="F14" s="130">
        <f t="shared" si="0"/>
        <v>2</v>
      </c>
      <c r="G14" s="5"/>
      <c r="H14" s="190"/>
      <c r="I14" s="195"/>
      <c r="J14" s="195"/>
      <c r="K14" s="195"/>
      <c r="L14" s="196"/>
      <c r="M14" s="190"/>
      <c r="O14" s="126"/>
    </row>
    <row r="15" spans="2:15" x14ac:dyDescent="0.25">
      <c r="B15" s="44">
        <v>3</v>
      </c>
      <c r="C15" s="153" t="str">
        <f>'Riskien arviointi'!B19</f>
        <v>Henkilötietoja käsitellään tarpeettomasti tunnisteellisena, jonka
vuoksi henkilötietojen luottamuksellisuus voidaan menettää.</v>
      </c>
      <c r="D15" s="130">
        <f>'Riskien arviointi'!H19</f>
        <v>3</v>
      </c>
      <c r="E15" s="130">
        <f>'Riskien arviointi'!I19</f>
        <v>1</v>
      </c>
      <c r="F15" s="130">
        <f t="shared" si="0"/>
        <v>3</v>
      </c>
      <c r="G15" s="5"/>
      <c r="H15" s="190"/>
      <c r="I15" s="195"/>
      <c r="J15" s="195"/>
      <c r="K15" s="195"/>
      <c r="L15" s="196"/>
      <c r="M15" s="190"/>
    </row>
    <row r="16" spans="2:15" x14ac:dyDescent="0.25">
      <c r="B16" s="44">
        <v>4</v>
      </c>
      <c r="C16" s="153" t="str">
        <f>'Riskien arviointi'!B20</f>
        <v>Pseudonymisoinnin tahaton kumoutuminen, jonka vuoksi
henkilötietojen luottamuksellisuus voidaan menettää.</v>
      </c>
      <c r="D16" s="130">
        <f>'Riskien arviointi'!H20</f>
        <v>3</v>
      </c>
      <c r="E16" s="130">
        <f>'Riskien arviointi'!I20</f>
        <v>1</v>
      </c>
      <c r="F16" s="130">
        <f t="shared" si="0"/>
        <v>3</v>
      </c>
      <c r="G16" s="5"/>
      <c r="H16" s="190"/>
      <c r="I16" s="195"/>
      <c r="J16" s="195"/>
      <c r="K16" s="195"/>
      <c r="L16" s="196"/>
      <c r="M16" s="190"/>
    </row>
    <row r="17" spans="2:13" x14ac:dyDescent="0.25">
      <c r="B17" s="44">
        <v>5</v>
      </c>
      <c r="C17" s="153" t="str">
        <f>'Riskien arviointi'!B21</f>
        <v>Henkilötiedot tuhoutuvat/muuttuvat tahallisesti tai tahattomasti tai
pääsy tietoihin estyy.</v>
      </c>
      <c r="D17" s="130">
        <f>'Riskien arviointi'!H21</f>
        <v>1</v>
      </c>
      <c r="E17" s="130">
        <f>'Riskien arviointi'!I21</f>
        <v>1</v>
      </c>
      <c r="F17" s="130">
        <f t="shared" si="0"/>
        <v>1</v>
      </c>
      <c r="G17" s="5"/>
      <c r="H17" s="190"/>
      <c r="I17" s="195"/>
      <c r="J17" s="195"/>
      <c r="K17" s="195"/>
      <c r="L17" s="195"/>
      <c r="M17" s="190"/>
    </row>
    <row r="18" spans="2:13" x14ac:dyDescent="0.25">
      <c r="B18" s="44">
        <v>6</v>
      </c>
      <c r="C18" s="153" t="str">
        <f>'Riskien arviointi'!B22</f>
        <v>Tekniset ja organisatoriset toimenpiteet vanhentuvat.</v>
      </c>
      <c r="D18" s="130">
        <f>'Riskien arviointi'!H22</f>
        <v>3</v>
      </c>
      <c r="E18" s="130">
        <f>'Riskien arviointi'!I22</f>
        <v>1</v>
      </c>
      <c r="F18" s="130">
        <f t="shared" si="0"/>
        <v>3</v>
      </c>
      <c r="G18" s="5"/>
      <c r="H18" s="190"/>
      <c r="I18" s="195"/>
      <c r="J18" s="195"/>
      <c r="K18" s="195"/>
      <c r="L18" s="195"/>
      <c r="M18" s="190"/>
    </row>
    <row r="19" spans="2:13" x14ac:dyDescent="0.25">
      <c r="B19" s="44">
        <v>7</v>
      </c>
      <c r="C19" s="153" t="str">
        <f>'Riskien arviointi'!B23</f>
        <v>Tietoturvapoikkeamia ei havaita tai niihin ei reagoida, jolloin
poikkeamatilanteisiin ei puututa eikä poikkeamia käsitellä
asianmukaisesti.</v>
      </c>
      <c r="D19" s="130">
        <f>'Riskien arviointi'!H23</f>
        <v>3</v>
      </c>
      <c r="E19" s="130">
        <f>'Riskien arviointi'!I23</f>
        <v>1</v>
      </c>
      <c r="F19" s="130">
        <f t="shared" si="0"/>
        <v>3</v>
      </c>
      <c r="G19" s="5"/>
      <c r="H19" s="190"/>
      <c r="I19" s="195"/>
      <c r="J19" s="195"/>
      <c r="K19" s="195"/>
      <c r="L19" s="195"/>
      <c r="M19" s="190"/>
    </row>
    <row r="20" spans="2:13" x14ac:dyDescent="0.25">
      <c r="B20" s="44">
        <v>8</v>
      </c>
      <c r="C20" s="153">
        <f>'Riskien arviointi'!B24</f>
        <v>0</v>
      </c>
      <c r="D20" s="130">
        <f>'Riskien arviointi'!H24</f>
        <v>0</v>
      </c>
      <c r="E20" s="130">
        <f>'Riskien arviointi'!I24</f>
        <v>0</v>
      </c>
      <c r="F20" s="130">
        <f t="shared" si="0"/>
        <v>0</v>
      </c>
      <c r="G20" s="5"/>
      <c r="H20" s="190"/>
      <c r="I20" s="195"/>
      <c r="J20" s="195"/>
      <c r="K20" s="195"/>
      <c r="L20" s="195"/>
      <c r="M20" s="190"/>
    </row>
    <row r="21" spans="2:13" x14ac:dyDescent="0.25">
      <c r="B21" s="44">
        <v>9</v>
      </c>
      <c r="C21" s="153">
        <f>'Riskien arviointi'!B25</f>
        <v>0</v>
      </c>
      <c r="D21" s="130">
        <f>'Riskien arviointi'!H25</f>
        <v>0</v>
      </c>
      <c r="E21" s="130">
        <f>'Riskien arviointi'!I25</f>
        <v>0</v>
      </c>
      <c r="F21" s="130">
        <f t="shared" si="0"/>
        <v>0</v>
      </c>
      <c r="G21" s="5"/>
      <c r="H21" s="190"/>
      <c r="I21" s="195"/>
      <c r="J21" s="195"/>
      <c r="K21" s="195"/>
      <c r="L21" s="195"/>
      <c r="M21" s="190"/>
    </row>
    <row r="22" spans="2:13" x14ac:dyDescent="0.25">
      <c r="B22" s="44">
        <v>10</v>
      </c>
      <c r="C22" s="153">
        <f>'Riskien arviointi'!B26</f>
        <v>0</v>
      </c>
      <c r="D22" s="130">
        <f>'Riskien arviointi'!H26</f>
        <v>0</v>
      </c>
      <c r="E22" s="130">
        <f>'Riskien arviointi'!I26</f>
        <v>0</v>
      </c>
      <c r="F22" s="130">
        <f t="shared" si="0"/>
        <v>0</v>
      </c>
      <c r="H22" s="190"/>
      <c r="I22" s="195"/>
      <c r="J22" s="195"/>
      <c r="K22" s="195"/>
      <c r="L22" s="195"/>
      <c r="M22" s="190"/>
    </row>
    <row r="23" spans="2:13" x14ac:dyDescent="0.25">
      <c r="B23" s="44">
        <v>11</v>
      </c>
      <c r="C23" s="153">
        <f>'Riskien arviointi'!B27</f>
        <v>0</v>
      </c>
      <c r="D23" s="130">
        <f>'Riskien arviointi'!H27</f>
        <v>0</v>
      </c>
      <c r="E23" s="130">
        <f>'Riskien arviointi'!I27</f>
        <v>0</v>
      </c>
      <c r="F23" s="130">
        <f t="shared" si="0"/>
        <v>0</v>
      </c>
      <c r="H23" s="190"/>
      <c r="I23" s="195"/>
      <c r="J23" s="195"/>
      <c r="K23" s="195"/>
      <c r="L23" s="195"/>
      <c r="M23" s="190"/>
    </row>
    <row r="24" spans="2:13" x14ac:dyDescent="0.25">
      <c r="B24" s="44">
        <v>12</v>
      </c>
      <c r="C24" s="153">
        <f>'Riskien arviointi'!B28</f>
        <v>0</v>
      </c>
      <c r="D24" s="130">
        <f>'Riskien arviointi'!H28</f>
        <v>0</v>
      </c>
      <c r="E24" s="130">
        <f>'Riskien arviointi'!I28</f>
        <v>0</v>
      </c>
      <c r="F24" s="130">
        <f t="shared" si="0"/>
        <v>0</v>
      </c>
      <c r="H24" s="190"/>
      <c r="I24" s="195"/>
      <c r="J24" s="195"/>
      <c r="K24" s="195"/>
      <c r="L24" s="195"/>
      <c r="M24" s="190"/>
    </row>
    <row r="25" spans="2:13" x14ac:dyDescent="0.25">
      <c r="B25" s="44">
        <v>13</v>
      </c>
      <c r="C25" s="153">
        <f>'Riskien arviointi'!B29</f>
        <v>0</v>
      </c>
      <c r="D25" s="130">
        <f>'Riskien arviointi'!H29</f>
        <v>0</v>
      </c>
      <c r="E25" s="130">
        <f>'Riskien arviointi'!I29</f>
        <v>0</v>
      </c>
      <c r="F25" s="130">
        <f t="shared" si="0"/>
        <v>0</v>
      </c>
      <c r="H25" s="190"/>
      <c r="I25" s="195"/>
      <c r="J25" s="195"/>
      <c r="K25" s="195"/>
      <c r="L25" s="195"/>
      <c r="M25" s="190"/>
    </row>
    <row r="26" spans="2:13" x14ac:dyDescent="0.25">
      <c r="B26" s="44">
        <v>14</v>
      </c>
      <c r="C26" s="153">
        <f>'Riskien arviointi'!B30</f>
        <v>0</v>
      </c>
      <c r="D26" s="130">
        <f>'Riskien arviointi'!H30</f>
        <v>0</v>
      </c>
      <c r="E26" s="130">
        <f>'Riskien arviointi'!I30</f>
        <v>0</v>
      </c>
      <c r="F26" s="130">
        <f t="shared" si="0"/>
        <v>0</v>
      </c>
      <c r="H26" s="190"/>
      <c r="I26" s="195"/>
      <c r="J26" s="195"/>
      <c r="K26" s="195"/>
      <c r="L26" s="195"/>
      <c r="M26" s="190"/>
    </row>
    <row r="27" spans="2:13" x14ac:dyDescent="0.25">
      <c r="B27" s="44">
        <v>15</v>
      </c>
      <c r="C27" s="153">
        <f>'Riskien arviointi'!B31</f>
        <v>0</v>
      </c>
      <c r="D27" s="130">
        <f>'Riskien arviointi'!H31</f>
        <v>0</v>
      </c>
      <c r="E27" s="130">
        <f>'Riskien arviointi'!I31</f>
        <v>0</v>
      </c>
      <c r="F27" s="130">
        <f t="shared" si="0"/>
        <v>0</v>
      </c>
      <c r="H27" s="190"/>
      <c r="I27" s="195"/>
      <c r="J27" s="195"/>
      <c r="K27" s="195"/>
      <c r="L27" s="195"/>
      <c r="M27" s="190"/>
    </row>
    <row r="28" spans="2:13" x14ac:dyDescent="0.25">
      <c r="B28" s="44">
        <v>16</v>
      </c>
      <c r="C28" s="153">
        <f>'Riskien arviointi'!B32</f>
        <v>0</v>
      </c>
      <c r="D28" s="130">
        <f>'Riskien arviointi'!H32</f>
        <v>0</v>
      </c>
      <c r="E28" s="130">
        <f>'Riskien arviointi'!I32</f>
        <v>0</v>
      </c>
      <c r="F28" s="130">
        <f t="shared" si="0"/>
        <v>0</v>
      </c>
      <c r="H28" s="190"/>
      <c r="I28" s="195"/>
      <c r="J28" s="195"/>
      <c r="K28" s="195"/>
      <c r="L28" s="195"/>
      <c r="M28" s="190"/>
    </row>
    <row r="29" spans="2:13" x14ac:dyDescent="0.25">
      <c r="B29" s="44">
        <v>17</v>
      </c>
      <c r="C29" s="153">
        <f>'Riskien arviointi'!B33</f>
        <v>0</v>
      </c>
      <c r="D29" s="130"/>
      <c r="E29" s="130"/>
      <c r="F29" s="130"/>
      <c r="H29" s="190"/>
      <c r="I29" s="190"/>
      <c r="J29" s="190"/>
      <c r="K29" s="190"/>
      <c r="L29" s="190"/>
      <c r="M29" s="190"/>
    </row>
    <row r="30" spans="2:13" x14ac:dyDescent="0.25">
      <c r="B30" s="44">
        <v>18</v>
      </c>
      <c r="C30" s="153">
        <f>'Riskien arviointi'!B34</f>
        <v>0</v>
      </c>
      <c r="D30" s="130">
        <f>'Riskien arviointi'!H34</f>
        <v>0</v>
      </c>
      <c r="E30" s="130">
        <f>'Riskien arviointi'!I34</f>
        <v>0</v>
      </c>
      <c r="F30" s="130">
        <f t="shared" si="0"/>
        <v>0</v>
      </c>
      <c r="H30" s="190"/>
      <c r="I30" s="190"/>
      <c r="J30" s="190"/>
      <c r="K30" s="190"/>
      <c r="L30" s="190"/>
      <c r="M30" s="190"/>
    </row>
    <row r="31" spans="2:13" x14ac:dyDescent="0.25">
      <c r="B31" s="44">
        <v>19</v>
      </c>
      <c r="C31" s="153">
        <f>'Riskien arviointi'!B35</f>
        <v>0</v>
      </c>
      <c r="D31" s="130">
        <f>'Riskien arviointi'!H35</f>
        <v>0</v>
      </c>
      <c r="E31" s="130">
        <f>'Riskien arviointi'!I35</f>
        <v>0</v>
      </c>
      <c r="F31" s="130">
        <f t="shared" si="0"/>
        <v>0</v>
      </c>
      <c r="H31" s="190"/>
      <c r="I31" s="190"/>
      <c r="J31" s="190"/>
      <c r="K31" s="190"/>
      <c r="L31" s="190"/>
      <c r="M31" s="190"/>
    </row>
    <row r="32" spans="2:13" x14ac:dyDescent="0.25">
      <c r="B32" s="45">
        <v>20</v>
      </c>
      <c r="C32" s="153">
        <f>'Riskien arviointi'!B36</f>
        <v>0</v>
      </c>
      <c r="D32" s="130">
        <f>'Riskien arviointi'!H36</f>
        <v>0</v>
      </c>
      <c r="E32" s="130">
        <f>'Riskien arviointi'!I36</f>
        <v>0</v>
      </c>
      <c r="F32" s="194">
        <f>PRODUCT(D32:E32)</f>
        <v>0</v>
      </c>
      <c r="H32" s="190"/>
      <c r="I32" s="190"/>
      <c r="J32" s="190"/>
      <c r="K32" s="190"/>
      <c r="L32" s="190"/>
      <c r="M32" s="190"/>
    </row>
    <row r="33" spans="2:13" x14ac:dyDescent="0.25">
      <c r="B33" s="44">
        <v>21</v>
      </c>
      <c r="C33" s="154">
        <f>'Riskien arviointi'!B37</f>
        <v>0</v>
      </c>
      <c r="D33" s="4">
        <f>'Riskien arviointi'!H37</f>
        <v>0</v>
      </c>
      <c r="E33" s="130">
        <f>'Riskien arviointi'!I37</f>
        <v>0</v>
      </c>
      <c r="F33" s="194">
        <f t="shared" si="0"/>
        <v>0</v>
      </c>
      <c r="H33" s="191"/>
      <c r="I33" s="191"/>
      <c r="J33" s="191"/>
      <c r="K33" s="191"/>
      <c r="L33" s="190"/>
      <c r="M33" s="190"/>
    </row>
    <row r="34" spans="2:13" x14ac:dyDescent="0.25">
      <c r="B34" s="44">
        <v>22</v>
      </c>
      <c r="C34" s="154">
        <f>'Riskien arviointi'!B38</f>
        <v>0</v>
      </c>
      <c r="D34" s="4">
        <f>'Riskien arviointi'!H38</f>
        <v>0</v>
      </c>
      <c r="E34" s="130">
        <f>'Riskien arviointi'!I38</f>
        <v>0</v>
      </c>
      <c r="F34" s="194">
        <f t="shared" si="0"/>
        <v>0</v>
      </c>
      <c r="H34" s="190"/>
      <c r="I34" s="192"/>
      <c r="J34" s="190"/>
      <c r="K34" s="190"/>
      <c r="L34" s="190"/>
      <c r="M34" s="190"/>
    </row>
    <row r="35" spans="2:13" x14ac:dyDescent="0.25">
      <c r="B35" s="44">
        <v>23</v>
      </c>
      <c r="C35" s="155">
        <f>'Riskien arviointi'!B39</f>
        <v>0</v>
      </c>
      <c r="D35" s="156">
        <f>'Riskien arviointi'!H39</f>
        <v>0</v>
      </c>
      <c r="E35" s="130">
        <f>'Riskien arviointi'!I39</f>
        <v>0</v>
      </c>
      <c r="F35" s="130">
        <f t="shared" si="0"/>
        <v>0</v>
      </c>
      <c r="G35" s="61"/>
      <c r="H35" s="193"/>
      <c r="I35" s="190"/>
      <c r="J35" s="190"/>
      <c r="K35" s="190"/>
      <c r="L35" s="190"/>
      <c r="M35" s="190"/>
    </row>
    <row r="36" spans="2:13" x14ac:dyDescent="0.25">
      <c r="B36" s="44">
        <v>24</v>
      </c>
      <c r="C36" s="157">
        <f>'Riskien arviointi'!B40</f>
        <v>0</v>
      </c>
      <c r="D36" s="189">
        <f>'Riskien arviointi'!H40</f>
        <v>0</v>
      </c>
      <c r="E36" s="130">
        <f>'Riskien arviointi'!I40</f>
        <v>0</v>
      </c>
      <c r="F36" s="130">
        <f t="shared" si="0"/>
        <v>0</v>
      </c>
      <c r="G36" s="222"/>
      <c r="H36" s="61"/>
    </row>
    <row r="37" spans="2:13" x14ac:dyDescent="0.25">
      <c r="B37" s="44">
        <v>25</v>
      </c>
      <c r="C37" s="155">
        <f>'Riskien arviointi'!B41</f>
        <v>0</v>
      </c>
      <c r="D37" s="189">
        <f>'Riskien arviointi'!H41</f>
        <v>0</v>
      </c>
      <c r="E37" s="130">
        <f>'Riskien arviointi'!I41</f>
        <v>0</v>
      </c>
      <c r="F37" s="130">
        <f t="shared" si="0"/>
        <v>0</v>
      </c>
      <c r="G37" s="222"/>
      <c r="H37" s="61"/>
    </row>
    <row r="38" spans="2:13" x14ac:dyDescent="0.25">
      <c r="B38" s="44">
        <v>26</v>
      </c>
      <c r="C38" s="155">
        <f>'Riskien arviointi'!B42</f>
        <v>0</v>
      </c>
      <c r="D38" s="189">
        <f>'Riskien arviointi'!H42</f>
        <v>0</v>
      </c>
      <c r="E38" s="130">
        <f>'Riskien arviointi'!I42</f>
        <v>0</v>
      </c>
      <c r="F38" s="130">
        <f t="shared" si="0"/>
        <v>0</v>
      </c>
      <c r="G38" s="222"/>
      <c r="H38" s="61"/>
    </row>
    <row r="39" spans="2:13" x14ac:dyDescent="0.25">
      <c r="B39" s="44">
        <v>27</v>
      </c>
      <c r="C39" s="155">
        <f>'Riskien arviointi'!B43</f>
        <v>0</v>
      </c>
      <c r="D39" s="130">
        <f>'Riskien arviointi'!H43</f>
        <v>0</v>
      </c>
      <c r="E39" s="130">
        <f>'Riskien arviointi'!I43</f>
        <v>0</v>
      </c>
      <c r="F39" s="130">
        <f t="shared" si="0"/>
        <v>0</v>
      </c>
      <c r="G39" s="222"/>
      <c r="H39" s="61"/>
    </row>
    <row r="40" spans="2:13" x14ac:dyDescent="0.25">
      <c r="B40" s="44">
        <v>28</v>
      </c>
      <c r="C40" s="155">
        <f>'Riskien arviointi'!B44</f>
        <v>0</v>
      </c>
      <c r="D40" s="130">
        <f>'Riskien arviointi'!H44</f>
        <v>0</v>
      </c>
      <c r="E40" s="130">
        <f>'Riskien arviointi'!I44</f>
        <v>0</v>
      </c>
      <c r="F40" s="130">
        <f>PRODUCT(D40:E40)</f>
        <v>0</v>
      </c>
      <c r="G40" s="221"/>
      <c r="H40" s="61"/>
    </row>
    <row r="41" spans="2:13" x14ac:dyDescent="0.25">
      <c r="B41" s="44">
        <v>29</v>
      </c>
      <c r="C41" s="155">
        <f>'Riskien arviointi'!B45</f>
        <v>0</v>
      </c>
      <c r="D41" s="130">
        <f>'Riskien arviointi'!H45</f>
        <v>0</v>
      </c>
      <c r="E41" s="130">
        <f>'Riskien arviointi'!I45</f>
        <v>0</v>
      </c>
      <c r="F41" s="130">
        <f>PRODUCT(D41:E41)</f>
        <v>0</v>
      </c>
      <c r="G41" s="221"/>
      <c r="H41" s="61"/>
    </row>
    <row r="42" spans="2:13" x14ac:dyDescent="0.25">
      <c r="B42" s="44">
        <v>30</v>
      </c>
      <c r="C42" s="155">
        <f>'Riskien arviointi'!B46</f>
        <v>0</v>
      </c>
      <c r="D42" s="130">
        <f>'Riskien arviointi'!H46</f>
        <v>0</v>
      </c>
      <c r="E42" s="130">
        <f>'Riskien arviointi'!I46</f>
        <v>0</v>
      </c>
      <c r="F42" s="130">
        <f t="shared" si="0"/>
        <v>0</v>
      </c>
      <c r="G42" s="221"/>
      <c r="H42" s="61"/>
    </row>
    <row r="43" spans="2:13" x14ac:dyDescent="0.25">
      <c r="B43" s="44">
        <v>31</v>
      </c>
      <c r="C43" s="155">
        <f>'Riskien arviointi'!B47</f>
        <v>0</v>
      </c>
      <c r="D43" s="130">
        <f>'Riskien arviointi'!H47</f>
        <v>0</v>
      </c>
      <c r="E43" s="130">
        <f>'Riskien arviointi'!I47</f>
        <v>0</v>
      </c>
      <c r="F43" s="130">
        <f t="shared" si="0"/>
        <v>0</v>
      </c>
      <c r="G43" s="221"/>
      <c r="H43" s="61"/>
    </row>
    <row r="44" spans="2:13" x14ac:dyDescent="0.25">
      <c r="B44" s="44">
        <v>32</v>
      </c>
      <c r="C44" s="155">
        <f>'Riskien arviointi'!B48</f>
        <v>0</v>
      </c>
      <c r="D44" s="130">
        <f>'Riskien arviointi'!H48</f>
        <v>0</v>
      </c>
      <c r="E44" s="130">
        <f>'Riskien arviointi'!I48</f>
        <v>0</v>
      </c>
      <c r="F44" s="130">
        <f t="shared" si="0"/>
        <v>0</v>
      </c>
      <c r="G44" s="221"/>
      <c r="H44" s="61"/>
    </row>
    <row r="45" spans="2:13" x14ac:dyDescent="0.25">
      <c r="B45" s="44">
        <v>33</v>
      </c>
      <c r="C45" s="155">
        <f>'Riskien arviointi'!B49</f>
        <v>0</v>
      </c>
      <c r="D45" s="130">
        <f>'Riskien arviointi'!H49</f>
        <v>0</v>
      </c>
      <c r="E45" s="130">
        <f>'Riskien arviointi'!I49</f>
        <v>0</v>
      </c>
      <c r="F45" s="130">
        <f t="shared" si="0"/>
        <v>0</v>
      </c>
      <c r="G45" s="221"/>
      <c r="H45" s="61"/>
    </row>
    <row r="46" spans="2:13" x14ac:dyDescent="0.25">
      <c r="B46" s="44">
        <v>34</v>
      </c>
      <c r="C46" s="155">
        <f>'Riskien arviointi'!B50</f>
        <v>0</v>
      </c>
      <c r="D46" s="130">
        <f>'Riskien arviointi'!H50</f>
        <v>0</v>
      </c>
      <c r="E46" s="130">
        <f>'Riskien arviointi'!I50</f>
        <v>0</v>
      </c>
      <c r="F46" s="130">
        <f>PRODUCT(D46:E46)</f>
        <v>0</v>
      </c>
      <c r="G46" s="221"/>
      <c r="H46" s="61"/>
    </row>
    <row r="47" spans="2:13" x14ac:dyDescent="0.25">
      <c r="B47" s="44">
        <v>35</v>
      </c>
      <c r="C47" s="155">
        <f>'Riskien arviointi'!B51</f>
        <v>0</v>
      </c>
      <c r="D47" s="130">
        <f>'Riskien arviointi'!H51</f>
        <v>0</v>
      </c>
      <c r="E47" s="130">
        <f>'Riskien arviointi'!I51</f>
        <v>0</v>
      </c>
      <c r="F47" s="130">
        <f t="shared" si="0"/>
        <v>0</v>
      </c>
      <c r="G47" s="221"/>
      <c r="H47" s="61"/>
    </row>
    <row r="48" spans="2:13" x14ac:dyDescent="0.25">
      <c r="B48" s="44">
        <v>36</v>
      </c>
      <c r="C48" s="155">
        <f>'Riskien arviointi'!B52</f>
        <v>0</v>
      </c>
      <c r="D48" s="130">
        <f>'Riskien arviointi'!H52</f>
        <v>0</v>
      </c>
      <c r="E48" s="130">
        <f>'Riskien arviointi'!I52</f>
        <v>0</v>
      </c>
      <c r="F48" s="130">
        <f t="shared" si="0"/>
        <v>0</v>
      </c>
      <c r="G48" s="221"/>
      <c r="H48" s="61"/>
    </row>
    <row r="49" spans="2:8" x14ac:dyDescent="0.25">
      <c r="B49" s="44">
        <v>37</v>
      </c>
      <c r="C49" s="155">
        <f>'Riskien arviointi'!B53</f>
        <v>0</v>
      </c>
      <c r="D49" s="130">
        <f>'Riskien arviointi'!H53</f>
        <v>0</v>
      </c>
      <c r="E49" s="130">
        <f>'Riskien arviointi'!I53</f>
        <v>0</v>
      </c>
      <c r="F49" s="130">
        <f t="shared" si="0"/>
        <v>0</v>
      </c>
      <c r="G49" s="221"/>
      <c r="H49" s="61"/>
    </row>
    <row r="50" spans="2:8" x14ac:dyDescent="0.25">
      <c r="B50" s="44">
        <v>38</v>
      </c>
      <c r="C50" s="155">
        <f>'Riskien arviointi'!B54</f>
        <v>0</v>
      </c>
      <c r="D50" s="130">
        <f>'Riskien arviointi'!H54</f>
        <v>0</v>
      </c>
      <c r="E50" s="130">
        <f>'Riskien arviointi'!I54</f>
        <v>0</v>
      </c>
      <c r="F50" s="130">
        <f t="shared" si="0"/>
        <v>0</v>
      </c>
      <c r="G50" s="221"/>
      <c r="H50" s="61"/>
    </row>
    <row r="51" spans="2:8" x14ac:dyDescent="0.25">
      <c r="B51" s="44">
        <v>39</v>
      </c>
      <c r="C51" s="155">
        <f>'Riskien arviointi'!B55</f>
        <v>0</v>
      </c>
      <c r="D51" s="130">
        <f>'Riskien arviointi'!H55</f>
        <v>0</v>
      </c>
      <c r="E51" s="130">
        <f>'Riskien arviointi'!I55</f>
        <v>0</v>
      </c>
      <c r="F51" s="130">
        <f t="shared" si="0"/>
        <v>0</v>
      </c>
      <c r="G51" s="221"/>
      <c r="H51" s="61"/>
    </row>
    <row r="52" spans="2:8" x14ac:dyDescent="0.25">
      <c r="B52" s="45">
        <v>40</v>
      </c>
      <c r="C52" s="154">
        <f>'Riskien arviointi'!B56</f>
        <v>0</v>
      </c>
      <c r="D52" s="130">
        <f>'Riskien arviointi'!H56</f>
        <v>0</v>
      </c>
      <c r="E52" s="130">
        <f>'Riskien arviointi'!I56</f>
        <v>0</v>
      </c>
      <c r="F52" s="130">
        <f t="shared" si="0"/>
        <v>0</v>
      </c>
    </row>
    <row r="53" spans="2:8" x14ac:dyDescent="0.25">
      <c r="B53" s="44">
        <v>41</v>
      </c>
      <c r="C53" s="154">
        <f>'Riskien arviointi'!B57</f>
        <v>0</v>
      </c>
      <c r="D53" s="130">
        <f>'Riskien arviointi'!H57</f>
        <v>0</v>
      </c>
      <c r="E53" s="130">
        <f>'Riskien arviointi'!I57</f>
        <v>0</v>
      </c>
      <c r="F53" s="130">
        <f t="shared" si="0"/>
        <v>0</v>
      </c>
    </row>
    <row r="54" spans="2:8" x14ac:dyDescent="0.25">
      <c r="B54" s="44">
        <v>42</v>
      </c>
      <c r="C54" s="154">
        <f>'Riskien arviointi'!B58</f>
        <v>0</v>
      </c>
      <c r="D54" s="130">
        <f>'Riskien arviointi'!H58</f>
        <v>0</v>
      </c>
      <c r="E54" s="130">
        <f>'Riskien arviointi'!I58</f>
        <v>0</v>
      </c>
      <c r="F54" s="130">
        <f t="shared" si="0"/>
        <v>0</v>
      </c>
    </row>
    <row r="55" spans="2:8" x14ac:dyDescent="0.25">
      <c r="B55" s="44">
        <v>43</v>
      </c>
      <c r="C55" s="154">
        <f>'Riskien arviointi'!B59</f>
        <v>0</v>
      </c>
      <c r="D55" s="130">
        <f>'Riskien arviointi'!H59</f>
        <v>0</v>
      </c>
      <c r="E55" s="130">
        <f>'Riskien arviointi'!I59</f>
        <v>0</v>
      </c>
      <c r="F55" s="130">
        <f t="shared" si="0"/>
        <v>0</v>
      </c>
    </row>
    <row r="56" spans="2:8" x14ac:dyDescent="0.25">
      <c r="B56" s="44">
        <v>44</v>
      </c>
      <c r="C56" s="154">
        <f>'Riskien arviointi'!B60</f>
        <v>0</v>
      </c>
      <c r="D56" s="130">
        <f>'Riskien arviointi'!H60</f>
        <v>0</v>
      </c>
      <c r="E56" s="130">
        <f>'Riskien arviointi'!I60</f>
        <v>0</v>
      </c>
      <c r="F56" s="130">
        <f t="shared" si="0"/>
        <v>0</v>
      </c>
    </row>
    <row r="57" spans="2:8" x14ac:dyDescent="0.25">
      <c r="B57" s="44">
        <v>45</v>
      </c>
      <c r="C57" s="154">
        <f>'Riskien arviointi'!B61</f>
        <v>0</v>
      </c>
      <c r="D57" s="130">
        <f>'Riskien arviointi'!H61</f>
        <v>0</v>
      </c>
      <c r="E57" s="130">
        <f>'Riskien arviointi'!I61</f>
        <v>0</v>
      </c>
      <c r="F57" s="130">
        <f t="shared" si="0"/>
        <v>0</v>
      </c>
    </row>
    <row r="58" spans="2:8" x14ac:dyDescent="0.25">
      <c r="B58" s="44">
        <v>46</v>
      </c>
      <c r="C58" s="154">
        <f>'Riskien arviointi'!B62</f>
        <v>0</v>
      </c>
      <c r="D58" s="130">
        <f>'Riskien arviointi'!H62</f>
        <v>0</v>
      </c>
      <c r="E58" s="130">
        <f>'Riskien arviointi'!I62</f>
        <v>0</v>
      </c>
      <c r="F58" s="130">
        <f t="shared" si="0"/>
        <v>0</v>
      </c>
    </row>
    <row r="59" spans="2:8" x14ac:dyDescent="0.25">
      <c r="B59" s="44">
        <v>47</v>
      </c>
      <c r="C59" s="154">
        <f>'Riskien arviointi'!B63</f>
        <v>0</v>
      </c>
      <c r="D59" s="4">
        <f>'Riskien arviointi'!H63</f>
        <v>0</v>
      </c>
      <c r="E59" s="130">
        <f>'Riskien arviointi'!I63</f>
        <v>0</v>
      </c>
      <c r="F59" s="130">
        <f t="shared" si="0"/>
        <v>0</v>
      </c>
    </row>
    <row r="60" spans="2:8" x14ac:dyDescent="0.25">
      <c r="B60" s="44">
        <v>48</v>
      </c>
      <c r="C60" s="154">
        <f>'Riskien arviointi'!B64</f>
        <v>0</v>
      </c>
      <c r="D60" s="4">
        <f>'Riskien arviointi'!H64</f>
        <v>0</v>
      </c>
      <c r="E60" s="130">
        <f>'Riskien arviointi'!I64</f>
        <v>0</v>
      </c>
      <c r="F60" s="130">
        <f t="shared" si="0"/>
        <v>0</v>
      </c>
    </row>
    <row r="61" spans="2:8" x14ac:dyDescent="0.25">
      <c r="B61" s="44">
        <v>49</v>
      </c>
      <c r="C61" s="154">
        <f>'Riskien arviointi'!B65</f>
        <v>0</v>
      </c>
      <c r="D61" s="156">
        <f>'Riskien arviointi'!H65</f>
        <v>0</v>
      </c>
      <c r="E61" s="130">
        <f>'Riskien arviointi'!I65</f>
        <v>0</v>
      </c>
      <c r="F61" s="130">
        <f t="shared" si="0"/>
        <v>0</v>
      </c>
    </row>
    <row r="62" spans="2:8" x14ac:dyDescent="0.25">
      <c r="B62" s="44">
        <v>50</v>
      </c>
      <c r="C62" s="154">
        <f>'Riskien arviointi'!B66</f>
        <v>0</v>
      </c>
      <c r="D62" s="189">
        <f>'Riskien arviointi'!H66</f>
        <v>0</v>
      </c>
      <c r="E62" s="130">
        <f>'Riskien arviointi'!I66</f>
        <v>0</v>
      </c>
      <c r="F62" s="130">
        <f>PRODUCT(D62:E62)</f>
        <v>0</v>
      </c>
    </row>
    <row r="63" spans="2:8" x14ac:dyDescent="0.25">
      <c r="B63" s="44">
        <v>51</v>
      </c>
      <c r="C63" s="154">
        <f>'Riskien arviointi'!B67</f>
        <v>0</v>
      </c>
      <c r="D63" s="189">
        <f>'Riskien arviointi'!H67</f>
        <v>0</v>
      </c>
      <c r="E63" s="130">
        <f>'Riskien arviointi'!I67</f>
        <v>0</v>
      </c>
      <c r="F63" s="130">
        <f t="shared" si="0"/>
        <v>0</v>
      </c>
    </row>
    <row r="64" spans="2:8" x14ac:dyDescent="0.25">
      <c r="B64" s="44">
        <v>52</v>
      </c>
      <c r="C64" s="154">
        <f>'Riskien arviointi'!B68</f>
        <v>0</v>
      </c>
      <c r="D64" s="189">
        <f>'Riskien arviointi'!H68</f>
        <v>0</v>
      </c>
      <c r="E64" s="130">
        <f>'Riskien arviointi'!I68</f>
        <v>0</v>
      </c>
      <c r="F64" s="130">
        <f t="shared" si="0"/>
        <v>0</v>
      </c>
    </row>
    <row r="65" spans="2:6" x14ac:dyDescent="0.25">
      <c r="B65" s="44">
        <v>53</v>
      </c>
      <c r="C65" s="154">
        <f>'Riskien arviointi'!B69</f>
        <v>0</v>
      </c>
      <c r="D65" s="130">
        <f>'Riskien arviointi'!H69</f>
        <v>0</v>
      </c>
      <c r="E65" s="130">
        <f>'Riskien arviointi'!I69</f>
        <v>0</v>
      </c>
      <c r="F65" s="130">
        <f t="shared" si="0"/>
        <v>0</v>
      </c>
    </row>
    <row r="66" spans="2:6" x14ac:dyDescent="0.25">
      <c r="B66" s="44">
        <v>54</v>
      </c>
      <c r="C66" s="154">
        <f>'Riskien arviointi'!B70</f>
        <v>0</v>
      </c>
      <c r="D66" s="130">
        <f>'Riskien arviointi'!H70</f>
        <v>0</v>
      </c>
      <c r="E66" s="130">
        <f>'Riskien arviointi'!I70</f>
        <v>0</v>
      </c>
      <c r="F66" s="130">
        <f t="shared" si="0"/>
        <v>0</v>
      </c>
    </row>
    <row r="67" spans="2:6" x14ac:dyDescent="0.25">
      <c r="B67" s="44">
        <v>55</v>
      </c>
      <c r="C67" s="154">
        <f>'Riskien arviointi'!B71</f>
        <v>0</v>
      </c>
      <c r="D67" s="130">
        <f>'Riskien arviointi'!H71</f>
        <v>0</v>
      </c>
      <c r="E67" s="130">
        <f>'Riskien arviointi'!I71</f>
        <v>0</v>
      </c>
      <c r="F67" s="130">
        <f t="shared" si="0"/>
        <v>0</v>
      </c>
    </row>
    <row r="68" spans="2:6" x14ac:dyDescent="0.25">
      <c r="B68" s="44">
        <v>56</v>
      </c>
      <c r="C68" s="154">
        <f>'Riskien arviointi'!B72</f>
        <v>0</v>
      </c>
      <c r="D68" s="130">
        <f>'Riskien arviointi'!H72</f>
        <v>0</v>
      </c>
      <c r="E68" s="130">
        <f>'Riskien arviointi'!I72</f>
        <v>0</v>
      </c>
      <c r="F68" s="130">
        <f t="shared" si="0"/>
        <v>0</v>
      </c>
    </row>
    <row r="69" spans="2:6" x14ac:dyDescent="0.25">
      <c r="B69" s="44">
        <v>57</v>
      </c>
      <c r="C69" s="154">
        <f>'Riskien arviointi'!B73</f>
        <v>0</v>
      </c>
      <c r="D69" s="130">
        <f>'Riskien arviointi'!H73</f>
        <v>0</v>
      </c>
      <c r="E69" s="130">
        <f>'Riskien arviointi'!I73</f>
        <v>0</v>
      </c>
      <c r="F69" s="130">
        <f t="shared" si="0"/>
        <v>0</v>
      </c>
    </row>
    <row r="70" spans="2:6" x14ac:dyDescent="0.25">
      <c r="B70" s="44">
        <v>58</v>
      </c>
      <c r="C70" s="154">
        <f>'Riskien arviointi'!B74</f>
        <v>0</v>
      </c>
      <c r="D70" s="130">
        <f>'Riskien arviointi'!H74</f>
        <v>0</v>
      </c>
      <c r="E70" s="130">
        <f>'Riskien arviointi'!I74</f>
        <v>0</v>
      </c>
      <c r="F70" s="130">
        <f t="shared" si="0"/>
        <v>0</v>
      </c>
    </row>
    <row r="71" spans="2:6" x14ac:dyDescent="0.25">
      <c r="B71" s="44">
        <v>59</v>
      </c>
      <c r="C71" s="154">
        <f>'Riskien arviointi'!B75</f>
        <v>0</v>
      </c>
      <c r="D71" s="130">
        <f>'Riskien arviointi'!H75</f>
        <v>0</v>
      </c>
      <c r="E71" s="130">
        <f>'Riskien arviointi'!I75</f>
        <v>0</v>
      </c>
      <c r="F71" s="130">
        <f t="shared" si="0"/>
        <v>0</v>
      </c>
    </row>
    <row r="72" spans="2:6" x14ac:dyDescent="0.25">
      <c r="B72" s="44">
        <v>60</v>
      </c>
      <c r="C72" s="154">
        <f>'Riskien arviointi'!B76</f>
        <v>0</v>
      </c>
      <c r="D72" s="130">
        <f>'Riskien arviointi'!H76</f>
        <v>0</v>
      </c>
      <c r="E72" s="130">
        <f>'Riskien arviointi'!I76</f>
        <v>0</v>
      </c>
      <c r="F72" s="130">
        <f t="shared" si="0"/>
        <v>0</v>
      </c>
    </row>
    <row r="73" spans="2:6" x14ac:dyDescent="0.25">
      <c r="B73" s="199"/>
      <c r="C73" s="85"/>
      <c r="D73" s="134"/>
      <c r="E73" s="134"/>
      <c r="F73" s="134"/>
    </row>
    <row r="74" spans="2:6" x14ac:dyDescent="0.25">
      <c r="B74" s="199"/>
      <c r="C74" s="85"/>
      <c r="D74" s="134"/>
      <c r="E74" s="134"/>
      <c r="F74" s="134"/>
    </row>
    <row r="75" spans="2:6" x14ac:dyDescent="0.25">
      <c r="B75" s="199"/>
      <c r="C75" s="85"/>
      <c r="D75" s="134"/>
      <c r="E75" s="134"/>
      <c r="F75" s="134"/>
    </row>
    <row r="76" spans="2:6" x14ac:dyDescent="0.25">
      <c r="B76" s="199"/>
      <c r="C76" s="85"/>
      <c r="D76" s="134"/>
      <c r="E76" s="134"/>
      <c r="F76" s="134"/>
    </row>
    <row r="77" spans="2:6" x14ac:dyDescent="0.25">
      <c r="B77" s="199"/>
      <c r="C77" s="85"/>
      <c r="D77" s="134"/>
      <c r="E77" s="134"/>
      <c r="F77" s="134"/>
    </row>
    <row r="78" spans="2:6" x14ac:dyDescent="0.25">
      <c r="B78" s="199"/>
      <c r="C78" s="85"/>
      <c r="D78" s="134"/>
      <c r="E78" s="134"/>
      <c r="F78" s="134"/>
    </row>
    <row r="79" spans="2:6" x14ac:dyDescent="0.25">
      <c r="B79" s="199"/>
      <c r="C79" s="85"/>
      <c r="D79" s="134"/>
      <c r="E79" s="134"/>
      <c r="F79" s="134"/>
    </row>
    <row r="80" spans="2:6" x14ac:dyDescent="0.25">
      <c r="B80" s="199"/>
      <c r="C80" s="85"/>
      <c r="D80" s="134"/>
      <c r="E80" s="134"/>
      <c r="F80" s="134"/>
    </row>
    <row r="81" spans="2:6" x14ac:dyDescent="0.25">
      <c r="B81" s="199"/>
      <c r="C81" s="85"/>
      <c r="D81" s="134"/>
      <c r="E81" s="134"/>
      <c r="F81" s="134"/>
    </row>
    <row r="82" spans="2:6" x14ac:dyDescent="0.25">
      <c r="B82" s="199"/>
      <c r="C82" s="85"/>
      <c r="D82" s="134"/>
      <c r="E82" s="134"/>
      <c r="F82" s="134"/>
    </row>
    <row r="83" spans="2:6" x14ac:dyDescent="0.25">
      <c r="B83" s="199"/>
      <c r="C83" s="85"/>
      <c r="D83" s="134"/>
      <c r="E83" s="134"/>
      <c r="F83" s="134"/>
    </row>
    <row r="84" spans="2:6" x14ac:dyDescent="0.25">
      <c r="B84" s="199"/>
      <c r="C84" s="85"/>
      <c r="D84" s="134"/>
      <c r="E84" s="134"/>
      <c r="F84" s="134"/>
    </row>
    <row r="85" spans="2:6" x14ac:dyDescent="0.25">
      <c r="B85" s="199"/>
      <c r="C85" s="85"/>
      <c r="D85" s="134"/>
      <c r="E85" s="134"/>
      <c r="F85" s="134"/>
    </row>
    <row r="86" spans="2:6" x14ac:dyDescent="0.25">
      <c r="B86" s="199"/>
      <c r="C86" s="85"/>
      <c r="D86" s="134"/>
      <c r="E86" s="134"/>
      <c r="F86" s="134"/>
    </row>
    <row r="87" spans="2:6" x14ac:dyDescent="0.25">
      <c r="B87" s="199"/>
      <c r="C87" s="85"/>
      <c r="D87" s="134"/>
      <c r="E87" s="134"/>
      <c r="F87" s="134"/>
    </row>
    <row r="88" spans="2:6" x14ac:dyDescent="0.25">
      <c r="B88" s="199"/>
      <c r="C88" s="85"/>
      <c r="D88" s="134"/>
      <c r="E88" s="134"/>
      <c r="F88" s="134"/>
    </row>
    <row r="89" spans="2:6" x14ac:dyDescent="0.25">
      <c r="B89" s="199"/>
      <c r="C89" s="85"/>
      <c r="D89" s="134"/>
      <c r="E89" s="134"/>
      <c r="F89" s="134"/>
    </row>
    <row r="90" spans="2:6" x14ac:dyDescent="0.25">
      <c r="B90" s="199"/>
      <c r="C90" s="85"/>
      <c r="D90" s="134"/>
      <c r="E90" s="134"/>
      <c r="F90" s="134"/>
    </row>
    <row r="91" spans="2:6" x14ac:dyDescent="0.25">
      <c r="B91" s="199"/>
      <c r="C91" s="85"/>
      <c r="D91" s="134"/>
      <c r="E91" s="134"/>
      <c r="F91" s="134"/>
    </row>
    <row r="92" spans="2:6" x14ac:dyDescent="0.25">
      <c r="B92" s="199"/>
      <c r="C92" s="85"/>
      <c r="D92" s="134"/>
      <c r="E92" s="134"/>
      <c r="F92" s="134"/>
    </row>
    <row r="93" spans="2:6" x14ac:dyDescent="0.25">
      <c r="B93" s="159"/>
      <c r="C93" s="85"/>
      <c r="D93" s="134"/>
      <c r="E93" s="134"/>
      <c r="F93" s="134"/>
    </row>
  </sheetData>
  <mergeCells count="4">
    <mergeCell ref="G48:G51"/>
    <mergeCell ref="G44:G47"/>
    <mergeCell ref="G36:G39"/>
    <mergeCell ref="G40:G43"/>
  </mergeCells>
  <conditionalFormatting sqref="F13:F72">
    <cfRule type="cellIs" dxfId="14" priority="1" operator="between">
      <formula>12</formula>
      <formula>16</formula>
    </cfRule>
    <cfRule type="cellIs" dxfId="13" priority="2" operator="between">
      <formula>8</formula>
      <formula>9</formula>
    </cfRule>
    <cfRule type="cellIs" dxfId="12" priority="3" operator="between">
      <formula>3</formula>
      <formula>6</formula>
    </cfRule>
    <cfRule type="cellIs" dxfId="11" priority="4" operator="equal">
      <formula>2</formula>
    </cfRule>
    <cfRule type="cellIs" dxfId="10" priority="13" operator="equal">
      <formula>1</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l V J E U 4 / 5 S y 6 m A A A A 9 Q A A A B I A H A B D b 2 5 m a W c v U G F j a 2 F n Z S 5 4 b W w g o h g A K K A U A A A A A A A A A A A A A A A A A A A A A A A A A A A A e 7 9 7 v 4 1 9 R W 6 O Q l l q U X F m f p 6 t k q G e g Z J C a l 5 y f k p m X r q t U m l J m q 6 F k r 2 d T U B i c n Z i e q o C U H F e s V V F c a a t U k Z J S Y G V v n 5 5 e b l e u b F e f l G 6 v p G B g a F + h K 9 P c H J G a m 6 i b m Z e c U l i X n K q E l x X C m F d S n Y 2 Y R D H 2 B n p W R r o m V o Y 6 R n Y 6 M P E b H w z 8 x D y R k D n g m S R B G 2 c S 3 N K S o t S 7 d I y d d 0 8 b f R h X B t 9 q B f s A F B L A w Q U A A I A C A C V U k 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V J E U y i K R 7 g O A A A A E Q A A A B M A H A B G b 3 J t d W x h c y 9 T Z W N 0 a W 9 u M S 5 t I K I Y A C i g F A A A A A A A A A A A A A A A A A A A A A A A A A A A A C t O T S 7 J z M 9 T C I b Q h t Y A U E s B A i 0 A F A A C A A g A l V J E U 4 / 5 S y 6 m A A A A 9 Q A A A B I A A A A A A A A A A A A A A A A A A A A A A E N v b m Z p Z y 9 Q Y W N r Y W d l L n h t b F B L A Q I t A B Q A A g A I A J V S R F M P y u m r p A A A A O k A A A A T A A A A A A A A A A A A A A A A A P I A A A B b Q 2 9 u d G V u d F 9 U e X B l c 1 0 u e G 1 s U E s B A i 0 A F A A C A A g A l V J E U 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1 i a P Y w W c t J l j N + l / p x h g A A A A A A A g A A A A A A A 2 Y A A M A A A A A Q A A A A 5 8 + Y 4 K s B a i i R h N r d w 2 5 o c g A A A A A E g A A A o A A A A B A A A A C O K l Z c 1 o b w Z D D b u H 8 i n L 1 8 U A A A A A j A I z 9 U T n A L I c 0 b Q O D 0 k R s y z T n a I 4 w Z 9 5 I G m 6 g c K Q R J Y K + H Z o H 9 H G N 3 S X n Z K D R o 4 E 5 M u h p m p q U S 1 S U O c S D 7 y V J B R g O F c 0 B B b z p p G P j I 9 p 8 7 F A A A A C K C r 0 N X S b t g 8 h L o t F S f y L J h y E k 7 < / D a t a M a s h u p > 
</file>

<file path=customXml/itemProps1.xml><?xml version="1.0" encoding="utf-8"?>
<ds:datastoreItem xmlns:ds="http://schemas.openxmlformats.org/officeDocument/2006/customXml" ds:itemID="{2325F60C-F98E-4B03-BF25-94AD74CCA4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2</vt:i4>
      </vt:variant>
    </vt:vector>
  </HeadingPairs>
  <TitlesOfParts>
    <vt:vector size="13" baseType="lpstr">
      <vt:lpstr>Yleiset tiedot</vt:lpstr>
      <vt:lpstr>Kuvaus</vt:lpstr>
      <vt:lpstr>Tarpeellisuus &amp; oikeasuhteisuus</vt:lpstr>
      <vt:lpstr>Tietosuojaperiaatteet</vt:lpstr>
      <vt:lpstr>Käsittelijät ja siirrot</vt:lpstr>
      <vt:lpstr>Rekisteröidyn oikeudet</vt:lpstr>
      <vt:lpstr>Uhat</vt:lpstr>
      <vt:lpstr>Riskien arviointi</vt:lpstr>
      <vt:lpstr>Arvion yhteenveto</vt:lpstr>
      <vt:lpstr>Hyväksyminen</vt:lpstr>
      <vt:lpstr>Jatkotoimenpiteet</vt:lpstr>
      <vt:lpstr>Rekisteriöidyn_oikeudet</vt:lpstr>
      <vt:lpstr>Tietusouojaaperiaatteet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Jaakonmäki Sara (TSV)</dc:creator>
  <cp:lastModifiedBy>Eija Jossandt</cp:lastModifiedBy>
  <dcterms:created xsi:type="dcterms:W3CDTF">2020-08-28T09:56:51Z</dcterms:created>
  <dcterms:modified xsi:type="dcterms:W3CDTF">2023-09-11T09:25:18Z</dcterms:modified>
</cp:coreProperties>
</file>