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tu.fi\verkkolevyt\Brahea kepa\HANKKEET\ESR 2014-2020\Muutoskyvykäs yritys\Kysymyspatteristot\"/>
    </mc:Choice>
  </mc:AlternateContent>
  <bookViews>
    <workbookView xWindow="0" yWindow="516" windowWidth="35844" windowHeight="20076" activeTab="1"/>
  </bookViews>
  <sheets>
    <sheet name="Johto_MuutosjoustavTUTKA" sheetId="1" r:id="rId1"/>
    <sheet name="OmaMuutosjoustavuus" sheetId="2" r:id="rId2"/>
    <sheet name="Joustava työyhteisö" sheetId="3" r:id="rId3"/>
    <sheet name="Muutosjoustava johtaminen" sheetId="4" r:id="rId4"/>
    <sheet name="Liiketoiminnan muutosj" sheetId="5" r:id="rId5"/>
    <sheet name="Rakenne prosessijoustavuus" sheetId="9" r:id="rId6"/>
    <sheet name="Verkostot ja ekosyst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0" l="1"/>
  <c r="B10" i="9"/>
  <c r="B10" i="5"/>
  <c r="B9" i="5"/>
  <c r="B10" i="4"/>
  <c r="B10" i="2"/>
  <c r="I9" i="10"/>
  <c r="H9" i="10"/>
  <c r="G9" i="10"/>
  <c r="F9" i="10"/>
  <c r="E9" i="10"/>
  <c r="D9" i="10"/>
  <c r="C9" i="10"/>
  <c r="B9" i="10"/>
  <c r="H9" i="9"/>
  <c r="G9" i="9"/>
  <c r="F9" i="9"/>
  <c r="E9" i="9"/>
  <c r="D9" i="9"/>
  <c r="C9" i="9"/>
  <c r="B9" i="9"/>
  <c r="I9" i="5"/>
  <c r="H9" i="5"/>
  <c r="G9" i="5"/>
  <c r="F9" i="5"/>
  <c r="E9" i="5"/>
  <c r="D9" i="5"/>
  <c r="C9" i="5"/>
  <c r="I9" i="4"/>
  <c r="H9" i="4"/>
  <c r="G9" i="4"/>
  <c r="F9" i="4"/>
  <c r="E9" i="4"/>
  <c r="D9" i="4"/>
  <c r="C9" i="4"/>
  <c r="B9" i="4"/>
  <c r="J9" i="2"/>
  <c r="I9" i="3"/>
  <c r="H9" i="3"/>
  <c r="G9" i="3"/>
  <c r="F9" i="3"/>
  <c r="E9" i="3"/>
  <c r="D9" i="3"/>
  <c r="C9" i="3"/>
  <c r="B9" i="3"/>
  <c r="B10" i="3" s="1"/>
  <c r="B11" i="1" s="1"/>
  <c r="F9" i="2"/>
  <c r="D9" i="2"/>
  <c r="E9" i="2"/>
  <c r="G9" i="2"/>
  <c r="H9" i="2"/>
  <c r="I9" i="2"/>
  <c r="C9" i="2"/>
  <c r="B9" i="2"/>
  <c r="B10" i="1" l="1"/>
  <c r="B15" i="1"/>
  <c r="B12" i="1"/>
  <c r="B14" i="1"/>
  <c r="B13" i="1"/>
</calcChain>
</file>

<file path=xl/sharedStrings.xml><?xml version="1.0" encoding="utf-8"?>
<sst xmlns="http://schemas.openxmlformats.org/spreadsheetml/2006/main" count="110" uniqueCount="66">
  <si>
    <t>Oma muutosjoustavuus</t>
  </si>
  <si>
    <t>Muutosjoustava työyhteisö</t>
  </si>
  <si>
    <t>1. Yrityksessämme on positiivinen vire ja tekemisen meininki kohti yhteisiä tavoitteita</t>
  </si>
  <si>
    <t>2. Yrityksemme yksi voimavara on huumori</t>
  </si>
  <si>
    <t>3. Yrityksessämme on arvostamisen ja auttamisen ilmapiiri</t>
  </si>
  <si>
    <t xml:space="preserve">4. Yrityksessämme on hyvä tiimihenki ja keskinäinen luottamus </t>
  </si>
  <si>
    <t>5. Yrityksessämme uskalletaan myös kyseenalaistaa asioita</t>
  </si>
  <si>
    <t xml:space="preserve">6. Tiedonkulku ja vuorovaikutus on yrityksessämme avointa </t>
  </si>
  <si>
    <t>7. Yrityksessämme on yhteisesti laaditut pelisäännöt, joihin sitoudutaan</t>
  </si>
  <si>
    <t>8. Yrityksessämme etsitään haasteisiin ja ongelmakohtiin ratkaisuja yhdessä</t>
  </si>
  <si>
    <t>1. Pidän aktiivisesti huolta hyvinvoinnistani kuten ravitsemuksesta, unesta, liikunnasta jne.</t>
  </si>
  <si>
    <t>2. Onnistun työni ja yksityiselämän yhteensovittamisessa niin, että aikaa riittää vapaa-aikaan ja palautumiseen</t>
  </si>
  <si>
    <t>3. Työn priorisointi, organisointi ja aikatauluttaminen eivät tuota minulle ongelmia</t>
  </si>
  <si>
    <t xml:space="preserve">4. Kykenen ongelmatilanteissa tunnistamaan erilaisia vaihtoehtoja päästäkseni tilanteesta eteenpäin </t>
  </si>
  <si>
    <t>5. Olen mielestäni sinnikäs ja toiveikas enkä luovuta helposti haasteellisissa tilanteissa</t>
  </si>
  <si>
    <t>6. Pääsen vastoinkäymisistä nopeasti yli enkä jää murehtimaan niitä</t>
  </si>
  <si>
    <t>7. Työskennellessäni tunnen itseni usein motivoituneeksi ja tarmokkaaksi</t>
  </si>
  <si>
    <t>8. Koen, että työyhteisö ja yhteistyötahot tukevat minua ja työssä suoriutumistani</t>
  </si>
  <si>
    <t>9. Kehitän aktiivisesti itseäni ja osaamistani</t>
  </si>
  <si>
    <t>Muutosjoustava johtaminen</t>
  </si>
  <si>
    <t>3. Yrityksemme strategia ja sen toteutus elävät toimintaympäristön muutosten mukana</t>
  </si>
  <si>
    <t>4. Varaudumme erilaisiin muutostilanteisiin (mahdollisuuksiin &amp; riskeihin)</t>
  </si>
  <si>
    <t>5. Yrityksessämme uskalletaan toimia myös tavanomaisesta poiketen</t>
  </si>
  <si>
    <t>6. Yrityksessämme suhtaudutaan erilaisiin muutostilanteisiin mahdollisuutena</t>
  </si>
  <si>
    <t>7. Yrityksessämme kokeillaan ja kehitetään aktiivisesti uusia tapoja toimia ja tyydyttää asiakkaiden tarpeita</t>
  </si>
  <si>
    <t>8. Yrityksessämme kannustetaan riskinottoon ja innovointiin</t>
  </si>
  <si>
    <t>Liiketoiminnan muutosjoustavuus</t>
  </si>
  <si>
    <t>Rakenne- ja prosessijoustavuus</t>
  </si>
  <si>
    <t>Verkostot ja ekosysteemi</t>
  </si>
  <si>
    <t>1. Yrityksemme toimii ketterästi erilaisissa muutostilanteissa</t>
  </si>
  <si>
    <t>2. Yrityksen työntekijöitä osallistetaan yrityksen kehittämiseen ja muutosten läpivientiin</t>
  </si>
  <si>
    <t>3. Yrityksen toimiva rakenne ja selkeät prosessit mahdollistavat sujuvan toiminnan</t>
  </si>
  <si>
    <t>4. Yrityksessämme on selkeät vastuut erilaisissa poikkeustilanteissa toimimisessa</t>
  </si>
  <si>
    <t>5. Yrityksen työntekijöillä on laaja-alaista osaamista ja he pystyvät tarvittaessa siirtymään tehtävistä toisiin</t>
  </si>
  <si>
    <t>6. Yrityksemme taloudellinen tilanne ja muut käytössä olevat resurssit antavat hyvän puskurin kriiseistä selviytymiseen</t>
  </si>
  <si>
    <t>7. Yrityksessämme kehitetään prosesseja ja toimintamalleja toimintaympäristöstä saatujen havaintojen perusteella</t>
  </si>
  <si>
    <t>1. Seuraamme aktiivisesti ympäröiviä verkostoja ja ekosysteemejä eli asiakkaiden, kilpailijoiden, alihankkijoiden ja kumppaneiden toimintaa</t>
  </si>
  <si>
    <t>2. Yhteistyö muiden organisaatioiden kanssa on meille strateginen valinta</t>
  </si>
  <si>
    <t>3. Yhteistyö muiden organisaatioiden kanssa auttaa meitä löytämään uusia mahdollisuuksia: asiakkaita, alihankkijoita ja kumppaneita</t>
  </si>
  <si>
    <t>4. Yhteistyö muiden organisaatioiden kanssa auttaa meitä selviytymään kriisitilanteista</t>
  </si>
  <si>
    <t>5. Meille on selkeää minkälaisissa verkostoissa ja ekosysteemeissä olemme mukana</t>
  </si>
  <si>
    <t>6. Yrityksemme osaa toimia ekosysteemien ja verkostojen osana</t>
  </si>
  <si>
    <t>7. Yrityksemme osaa toimia ekosysteemien ja verkostojen vetäjänä</t>
  </si>
  <si>
    <t>8. Meillä on selkeät prosessit verkostoissa ja ekosysteemissä tapahtuvan yhteistyön koordinointiin ja tiedon jakamiseen</t>
  </si>
  <si>
    <t>Vastaaja 1</t>
  </si>
  <si>
    <t>Vastaaja 2</t>
  </si>
  <si>
    <t>Vastaaja 3</t>
  </si>
  <si>
    <t>Vastaaja 4</t>
  </si>
  <si>
    <t>Vastaaja 5</t>
  </si>
  <si>
    <t>Vastaaja 6</t>
  </si>
  <si>
    <t>Vastaaja 7</t>
  </si>
  <si>
    <t>Osa-aluen keskiarvo</t>
  </si>
  <si>
    <t>MUUTOSJOUSTAVUUSTUTKAN OSA-ALUEIDEN KESKIARVOT</t>
  </si>
  <si>
    <t>1. Pidän tärkeänä edistää turvallista ja luottamuksellista ilmapiiriä, jossa voi ilmaista erilaisia mielipiteitä</t>
  </si>
  <si>
    <t>2. Keskustelen työntekijöiden kanssa yhdessä yrityksen tilanteesta, tavoitteista ja kehittämistarpeista</t>
  </si>
  <si>
    <t>3. Annan työntekijöille valinnanvapautta oman työn suunnittelussa, toteuttamisessa ja arvioinnissa</t>
  </si>
  <si>
    <t>4. Edistän rakentavaa keskustelua ja ongelmatilanteiden ratkaisemista työntekijöiden kanssa</t>
  </si>
  <si>
    <t>5. Rohkaisen kokeilujen tekemiseen</t>
  </si>
  <si>
    <t>6. Edistän ideointia eri tiimien tai toimintojen välillä</t>
  </si>
  <si>
    <t>7. Toimin liikkeelle panevana voimana ja innostajana muutostilanteissa</t>
  </si>
  <si>
    <t>8. Tuen muutoksen etenemistä huolehtimalla säännöllisistä ja vuorovaikutteisista kokouksista</t>
  </si>
  <si>
    <t>1. Seuraan aktiivisesti yrityksemme toimintaympäristön tapahtumia</t>
  </si>
  <si>
    <t>2. Teen/olen mukana tekemässä vaihtoehtoisia skenaarioita yrityksemme tulevaisuudesta</t>
  </si>
  <si>
    <t xml:space="preserve">JOHDON KYSELY </t>
  </si>
  <si>
    <t>Osa-alueen keskiarvo</t>
  </si>
  <si>
    <t>Väittämien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</si>
</sst>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3" fillId="0" borderId="3" xfId="0" applyFont="1" applyBorder="1"/>
    <xf numFmtId="0" fontId="0" fillId="3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2" borderId="4" xfId="0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8159509202453091E-3"/>
                  <c:y val="4.9896049896049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6-9E44-817B-D4FD1D420369}"/>
                </c:ext>
              </c:extLst>
            </c:dLbl>
            <c:dLbl>
              <c:idx val="1"/>
              <c:layout>
                <c:manualLayout>
                  <c:x val="-2.4539877300613588E-2"/>
                  <c:y val="2.0790020790020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6-9E44-817B-D4FD1D420369}"/>
                </c:ext>
              </c:extLst>
            </c:dLbl>
            <c:dLbl>
              <c:idx val="2"/>
              <c:layout>
                <c:manualLayout>
                  <c:x val="-1.7177914110429449E-2"/>
                  <c:y val="-2.2869022869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6-9E44-817B-D4FD1D420369}"/>
                </c:ext>
              </c:extLst>
            </c:dLbl>
            <c:dLbl>
              <c:idx val="3"/>
              <c:layout>
                <c:manualLayout>
                  <c:x val="3.6809815950920245E-3"/>
                  <c:y val="-4.781704781704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6-9E44-817B-D4FD1D420369}"/>
                </c:ext>
              </c:extLst>
            </c:dLbl>
            <c:dLbl>
              <c:idx val="4"/>
              <c:layout>
                <c:manualLayout>
                  <c:x val="5.2760736196319019E-2"/>
                  <c:y val="-6.2370062370062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F6-9E44-817B-D4FD1D420369}"/>
                </c:ext>
              </c:extLst>
            </c:dLbl>
            <c:dLbl>
              <c:idx val="5"/>
              <c:layout>
                <c:manualLayout>
                  <c:x val="1.9631901840490799E-2"/>
                  <c:y val="1.4553014553014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6-9E44-817B-D4FD1D42036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Johto_MuutosjoustavTUTKA!$A$10:$A$15</c:f>
              <c:strCache>
                <c:ptCount val="6"/>
                <c:pt idx="0">
                  <c:v>Oma muutosjoustavuus</c:v>
                </c:pt>
                <c:pt idx="1">
                  <c:v>Muutosjoustava työyhteisö</c:v>
                </c:pt>
                <c:pt idx="2">
                  <c:v>Muutosjoustava johtaminen</c:v>
                </c:pt>
                <c:pt idx="3">
                  <c:v>Liiketoiminnan muutosjoustavuus</c:v>
                </c:pt>
                <c:pt idx="4">
                  <c:v>Rakenne- ja prosessijoustavuus</c:v>
                </c:pt>
                <c:pt idx="5">
                  <c:v>Verkostot ja ekosysteemi</c:v>
                </c:pt>
              </c:strCache>
            </c:strRef>
          </c:cat>
          <c:val>
            <c:numRef>
              <c:f>Johto_MuutosjoustavTUTKA!$B$10:$B$15</c:f>
              <c:numCache>
                <c:formatCode>General</c:formatCode>
                <c:ptCount val="6"/>
                <c:pt idx="0">
                  <c:v>5</c:v>
                </c:pt>
                <c:pt idx="1">
                  <c:v>1.8928571428571428</c:v>
                </c:pt>
                <c:pt idx="2">
                  <c:v>2.9821428571428568</c:v>
                </c:pt>
                <c:pt idx="3">
                  <c:v>2.3125</c:v>
                </c:pt>
                <c:pt idx="4">
                  <c:v>4.8571428571428568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1-764C-AD23-49BE3DFA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789296"/>
        <c:axId val="1654791024"/>
      </c:radarChart>
      <c:catAx>
        <c:axId val="16547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54791024"/>
        <c:crosses val="autoZero"/>
        <c:auto val="1"/>
        <c:lblAlgn val="ctr"/>
        <c:lblOffset val="100"/>
        <c:noMultiLvlLbl val="0"/>
      </c:catAx>
      <c:valAx>
        <c:axId val="16547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547892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3</xdr:row>
      <xdr:rowOff>203200</xdr:rowOff>
    </xdr:from>
    <xdr:to>
      <xdr:col>17</xdr:col>
      <xdr:colOff>698500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3093720</xdr:colOff>
      <xdr:row>6</xdr:row>
      <xdr:rowOff>117517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93720" cy="13062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365844</xdr:colOff>
      <xdr:row>30</xdr:row>
      <xdr:rowOff>53340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6880"/>
          <a:ext cx="7231464" cy="1043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11</xdr:row>
      <xdr:rowOff>7620</xdr:rowOff>
    </xdr:from>
    <xdr:to>
      <xdr:col>1</xdr:col>
      <xdr:colOff>2179320</xdr:colOff>
      <xdr:row>13</xdr:row>
      <xdr:rowOff>8798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3192780"/>
          <a:ext cx="361950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10</xdr:row>
      <xdr:rowOff>182880</xdr:rowOff>
    </xdr:from>
    <xdr:to>
      <xdr:col>1</xdr:col>
      <xdr:colOff>2148840</xdr:colOff>
      <xdr:row>12</xdr:row>
      <xdr:rowOff>184058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773680"/>
          <a:ext cx="348234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10</xdr:row>
      <xdr:rowOff>190500</xdr:rowOff>
    </xdr:from>
    <xdr:to>
      <xdr:col>1</xdr:col>
      <xdr:colOff>2186940</xdr:colOff>
      <xdr:row>12</xdr:row>
      <xdr:rowOff>191678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583180"/>
          <a:ext cx="346710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11</xdr:row>
      <xdr:rowOff>30480</xdr:rowOff>
    </xdr:from>
    <xdr:to>
      <xdr:col>1</xdr:col>
      <xdr:colOff>2118360</xdr:colOff>
      <xdr:row>13</xdr:row>
      <xdr:rowOff>31658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2621280"/>
          <a:ext cx="367284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10</xdr:row>
      <xdr:rowOff>175260</xdr:rowOff>
    </xdr:from>
    <xdr:to>
      <xdr:col>1</xdr:col>
      <xdr:colOff>1828800</xdr:colOff>
      <xdr:row>12</xdr:row>
      <xdr:rowOff>176438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2766060"/>
          <a:ext cx="325374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10</xdr:row>
      <xdr:rowOff>190500</xdr:rowOff>
    </xdr:from>
    <xdr:to>
      <xdr:col>1</xdr:col>
      <xdr:colOff>2689860</xdr:colOff>
      <xdr:row>12</xdr:row>
      <xdr:rowOff>191678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2781300"/>
          <a:ext cx="3497580" cy="397418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36" sqref="C36"/>
    </sheetView>
  </sheetViews>
  <sheetFormatPr defaultColWidth="11.19921875" defaultRowHeight="15.6" x14ac:dyDescent="0.3"/>
  <cols>
    <col min="1" max="1" width="40.69921875" customWidth="1"/>
    <col min="2" max="2" width="15.796875" customWidth="1"/>
  </cols>
  <sheetData>
    <row r="1" spans="1:2" x14ac:dyDescent="0.3">
      <c r="A1" s="10"/>
    </row>
    <row r="8" spans="1:2" ht="21" x14ac:dyDescent="0.4">
      <c r="A8" s="11" t="s">
        <v>63</v>
      </c>
    </row>
    <row r="9" spans="1:2" ht="18.600000000000001" thickBot="1" x14ac:dyDescent="0.4">
      <c r="A9" s="5" t="s">
        <v>52</v>
      </c>
      <c r="B9" s="5"/>
    </row>
    <row r="10" spans="1:2" ht="18.600000000000001" thickBot="1" x14ac:dyDescent="0.4">
      <c r="A10" s="3" t="s">
        <v>0</v>
      </c>
      <c r="B10" s="4">
        <f>OmaMuutosjoustavuus!B10</f>
        <v>5</v>
      </c>
    </row>
    <row r="11" spans="1:2" ht="18.600000000000001" thickBot="1" x14ac:dyDescent="0.4">
      <c r="A11" s="3" t="s">
        <v>1</v>
      </c>
      <c r="B11" s="4">
        <f>'Joustava työyhteisö'!B10</f>
        <v>1.8928571428571428</v>
      </c>
    </row>
    <row r="12" spans="1:2" ht="18.600000000000001" thickBot="1" x14ac:dyDescent="0.4">
      <c r="A12" s="3" t="s">
        <v>19</v>
      </c>
      <c r="B12" s="4">
        <f>'Muutosjoustava johtaminen'!B10</f>
        <v>2.9821428571428568</v>
      </c>
    </row>
    <row r="13" spans="1:2" ht="18.600000000000001" thickBot="1" x14ac:dyDescent="0.4">
      <c r="A13" s="3" t="s">
        <v>26</v>
      </c>
      <c r="B13" s="4">
        <f>'Liiketoiminnan muutosj'!B10</f>
        <v>2.3125</v>
      </c>
    </row>
    <row r="14" spans="1:2" ht="18.600000000000001" thickBot="1" x14ac:dyDescent="0.4">
      <c r="A14" s="3" t="s">
        <v>27</v>
      </c>
      <c r="B14" s="4">
        <f>'Rakenne prosessijoustavuus'!B10</f>
        <v>4.8571428571428568</v>
      </c>
    </row>
    <row r="15" spans="1:2" ht="18.600000000000001" thickBot="1" x14ac:dyDescent="0.4">
      <c r="A15" s="3" t="s">
        <v>28</v>
      </c>
      <c r="B15" s="4">
        <f>'Verkostot ja ekosyst'!B10</f>
        <v>1</v>
      </c>
    </row>
    <row r="18" spans="1:2" ht="18" x14ac:dyDescent="0.35">
      <c r="A18" s="1"/>
      <c r="B18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23" sqref="C23"/>
    </sheetView>
  </sheetViews>
  <sheetFormatPr defaultColWidth="11.19921875" defaultRowHeight="15.6" x14ac:dyDescent="0.3"/>
  <cols>
    <col min="1" max="1" width="21.296875" customWidth="1"/>
    <col min="2" max="2" width="31.296875" bestFit="1" customWidth="1"/>
    <col min="3" max="3" width="20.796875" customWidth="1"/>
    <col min="4" max="4" width="20.69921875" customWidth="1"/>
    <col min="5" max="5" width="22.19921875" customWidth="1"/>
    <col min="6" max="6" width="19.296875" customWidth="1"/>
    <col min="7" max="7" width="19" customWidth="1"/>
    <col min="8" max="8" width="17.5" customWidth="1"/>
    <col min="9" max="9" width="25.19921875" customWidth="1"/>
    <col min="10" max="10" width="26.296875" customWidth="1"/>
  </cols>
  <sheetData>
    <row r="1" spans="1:10" ht="93.6" x14ac:dyDescent="0.3"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 x14ac:dyDescent="0.3">
      <c r="A2" s="14" t="s">
        <v>44</v>
      </c>
      <c r="B2" s="14">
        <v>5</v>
      </c>
      <c r="C2" s="14">
        <v>5</v>
      </c>
      <c r="D2" s="14">
        <v>5</v>
      </c>
      <c r="E2" s="14">
        <v>5</v>
      </c>
      <c r="F2" s="14">
        <v>5</v>
      </c>
      <c r="G2" s="14">
        <v>5</v>
      </c>
      <c r="H2" s="14">
        <v>5</v>
      </c>
      <c r="I2" s="14">
        <v>5</v>
      </c>
      <c r="J2" s="14">
        <v>5</v>
      </c>
    </row>
    <row r="3" spans="1:10" x14ac:dyDescent="0.3">
      <c r="A3" s="14" t="s">
        <v>45</v>
      </c>
      <c r="B3" s="14">
        <v>5</v>
      </c>
      <c r="C3" s="14">
        <v>5</v>
      </c>
      <c r="D3" s="14">
        <v>5</v>
      </c>
      <c r="E3" s="14">
        <v>5</v>
      </c>
      <c r="F3" s="14">
        <v>5</v>
      </c>
      <c r="G3" s="14">
        <v>5</v>
      </c>
      <c r="H3" s="14">
        <v>5</v>
      </c>
      <c r="I3" s="14">
        <v>5</v>
      </c>
      <c r="J3" s="14">
        <v>5</v>
      </c>
    </row>
    <row r="4" spans="1:10" x14ac:dyDescent="0.3">
      <c r="A4" s="14" t="s">
        <v>46</v>
      </c>
      <c r="B4" s="14">
        <v>5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</row>
    <row r="5" spans="1:10" x14ac:dyDescent="0.3">
      <c r="A5" s="14" t="s">
        <v>47</v>
      </c>
      <c r="B5" s="14">
        <v>5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</row>
    <row r="6" spans="1:10" x14ac:dyDescent="0.3">
      <c r="A6" s="14" t="s">
        <v>48</v>
      </c>
      <c r="B6" s="14">
        <v>5</v>
      </c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</row>
    <row r="7" spans="1:10" x14ac:dyDescent="0.3">
      <c r="A7" s="14" t="s">
        <v>49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</row>
    <row r="8" spans="1:10" x14ac:dyDescent="0.3">
      <c r="A8" s="14" t="s">
        <v>50</v>
      </c>
      <c r="B8" s="14">
        <v>5</v>
      </c>
      <c r="C8" s="14">
        <v>5</v>
      </c>
      <c r="D8" s="14">
        <v>5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14">
        <v>5</v>
      </c>
    </row>
    <row r="9" spans="1:10" ht="16.2" thickBot="1" x14ac:dyDescent="0.35">
      <c r="A9" s="6" t="s">
        <v>65</v>
      </c>
      <c r="B9" s="6">
        <f>AVERAGE(B2:B8)</f>
        <v>5</v>
      </c>
      <c r="C9" s="6">
        <f>AVERAGE(C2:C8)</f>
        <v>5</v>
      </c>
      <c r="D9" s="6">
        <f t="shared" ref="D9:J9" si="0">AVERAGE(D2:D8)</f>
        <v>5</v>
      </c>
      <c r="E9" s="6">
        <f t="shared" si="0"/>
        <v>5</v>
      </c>
      <c r="F9" s="6">
        <f t="shared" si="0"/>
        <v>5</v>
      </c>
      <c r="G9" s="6">
        <f t="shared" si="0"/>
        <v>5</v>
      </c>
      <c r="H9" s="6">
        <f t="shared" si="0"/>
        <v>5</v>
      </c>
      <c r="I9" s="6">
        <f t="shared" si="0"/>
        <v>5</v>
      </c>
      <c r="J9" s="6">
        <f t="shared" si="0"/>
        <v>5</v>
      </c>
    </row>
    <row r="10" spans="1:10" ht="16.2" thickBot="1" x14ac:dyDescent="0.35">
      <c r="A10" s="12" t="s">
        <v>64</v>
      </c>
      <c r="B10" s="13">
        <f>AVERAGE(B9:J9)</f>
        <v>5</v>
      </c>
    </row>
    <row r="18" spans="2:2" x14ac:dyDescent="0.3">
      <c r="B18" s="7"/>
    </row>
    <row r="19" spans="2:2" x14ac:dyDescent="0.3">
      <c r="B19" s="7"/>
    </row>
    <row r="20" spans="2:2" x14ac:dyDescent="0.3">
      <c r="B20" s="7"/>
    </row>
    <row r="21" spans="2:2" x14ac:dyDescent="0.3">
      <c r="B21" s="7"/>
    </row>
    <row r="22" spans="2:2" x14ac:dyDescent="0.3">
      <c r="B22" s="7"/>
    </row>
    <row r="23" spans="2:2" x14ac:dyDescent="0.3">
      <c r="B23" s="7"/>
    </row>
    <row r="24" spans="2:2" x14ac:dyDescent="0.3">
      <c r="B24" s="7"/>
    </row>
    <row r="25" spans="2:2" x14ac:dyDescent="0.3">
      <c r="B25" s="7"/>
    </row>
    <row r="26" spans="2:2" x14ac:dyDescent="0.3">
      <c r="B26" s="7"/>
    </row>
  </sheetData>
  <phoneticPr fontId="4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0" sqref="B20"/>
    </sheetView>
  </sheetViews>
  <sheetFormatPr defaultColWidth="11.19921875" defaultRowHeight="15.6" x14ac:dyDescent="0.3"/>
  <cols>
    <col min="1" max="1" width="19.5" customWidth="1"/>
    <col min="2" max="2" width="29.796875" customWidth="1"/>
    <col min="3" max="3" width="20" customWidth="1"/>
    <col min="4" max="4" width="19.19921875" customWidth="1"/>
    <col min="5" max="5" width="21.69921875" customWidth="1"/>
    <col min="6" max="6" width="19.796875" customWidth="1"/>
    <col min="7" max="7" width="19.69921875" customWidth="1"/>
    <col min="8" max="8" width="23.796875" customWidth="1"/>
    <col min="9" max="9" width="19" customWidth="1"/>
  </cols>
  <sheetData>
    <row r="1" spans="1:10" ht="62.4" x14ac:dyDescent="0.3"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/>
    </row>
    <row r="2" spans="1:10" x14ac:dyDescent="0.3">
      <c r="A2" t="s">
        <v>44</v>
      </c>
      <c r="B2" s="14">
        <v>3</v>
      </c>
      <c r="C2" s="14">
        <v>3</v>
      </c>
      <c r="D2" s="14">
        <v>5</v>
      </c>
      <c r="E2" s="14">
        <v>3</v>
      </c>
      <c r="F2" s="14">
        <v>5</v>
      </c>
      <c r="G2" s="14">
        <v>1</v>
      </c>
      <c r="H2" s="14">
        <v>1</v>
      </c>
      <c r="I2" s="14">
        <v>1</v>
      </c>
    </row>
    <row r="3" spans="1:10" x14ac:dyDescent="0.3">
      <c r="A3" t="s">
        <v>45</v>
      </c>
      <c r="B3" s="14">
        <v>2</v>
      </c>
      <c r="C3" s="14">
        <v>1</v>
      </c>
      <c r="D3" s="14">
        <v>5</v>
      </c>
      <c r="E3" s="14">
        <v>2</v>
      </c>
      <c r="F3" s="14">
        <v>1</v>
      </c>
      <c r="G3" s="14"/>
      <c r="H3" s="14"/>
      <c r="I3" s="14">
        <v>1</v>
      </c>
    </row>
    <row r="4" spans="1:10" x14ac:dyDescent="0.3">
      <c r="A4" t="s">
        <v>46</v>
      </c>
      <c r="B4" s="14">
        <v>2</v>
      </c>
      <c r="C4" s="14">
        <v>1</v>
      </c>
      <c r="D4" s="14">
        <v>5</v>
      </c>
      <c r="E4" s="14">
        <v>2</v>
      </c>
      <c r="F4" s="14">
        <v>1</v>
      </c>
      <c r="G4" s="14"/>
      <c r="H4" s="14"/>
      <c r="I4" s="14">
        <v>1</v>
      </c>
    </row>
    <row r="5" spans="1:10" x14ac:dyDescent="0.3">
      <c r="A5" t="s">
        <v>47</v>
      </c>
      <c r="B5" s="14">
        <v>2</v>
      </c>
      <c r="C5" s="14">
        <v>1</v>
      </c>
      <c r="D5" s="14">
        <v>5</v>
      </c>
      <c r="E5" s="14">
        <v>2</v>
      </c>
      <c r="F5" s="14">
        <v>1</v>
      </c>
      <c r="G5" s="14"/>
      <c r="H5" s="14"/>
      <c r="I5" s="14">
        <v>1</v>
      </c>
    </row>
    <row r="6" spans="1:10" x14ac:dyDescent="0.3">
      <c r="A6" t="s">
        <v>48</v>
      </c>
      <c r="B6" s="14">
        <v>2</v>
      </c>
      <c r="C6" s="14">
        <v>1</v>
      </c>
      <c r="D6" s="14">
        <v>5</v>
      </c>
      <c r="E6" s="14">
        <v>2</v>
      </c>
      <c r="F6" s="14">
        <v>1</v>
      </c>
      <c r="G6" s="14"/>
      <c r="H6" s="14"/>
      <c r="I6" s="14">
        <v>1</v>
      </c>
    </row>
    <row r="7" spans="1:10" x14ac:dyDescent="0.3">
      <c r="A7" t="s">
        <v>49</v>
      </c>
      <c r="B7" s="14">
        <v>2</v>
      </c>
      <c r="C7" s="14">
        <v>1</v>
      </c>
      <c r="D7" s="14">
        <v>5</v>
      </c>
      <c r="E7" s="14">
        <v>2</v>
      </c>
      <c r="F7" s="14">
        <v>1</v>
      </c>
      <c r="G7" s="14"/>
      <c r="H7" s="14"/>
      <c r="I7" s="14">
        <v>1</v>
      </c>
    </row>
    <row r="8" spans="1:10" x14ac:dyDescent="0.3">
      <c r="A8" t="s">
        <v>50</v>
      </c>
      <c r="B8" s="14">
        <v>2</v>
      </c>
      <c r="C8" s="14">
        <v>1</v>
      </c>
      <c r="D8" s="14">
        <v>5</v>
      </c>
      <c r="E8" s="14">
        <v>2</v>
      </c>
      <c r="F8" s="14">
        <v>1</v>
      </c>
      <c r="G8" s="14"/>
      <c r="H8" s="14"/>
      <c r="I8" s="14">
        <v>1</v>
      </c>
    </row>
    <row r="9" spans="1:10" ht="16.2" thickBot="1" x14ac:dyDescent="0.35">
      <c r="A9" s="6" t="s">
        <v>65</v>
      </c>
      <c r="B9" s="6">
        <f>AVERAGE(B2:B8)</f>
        <v>2.1428571428571428</v>
      </c>
      <c r="C9" s="6">
        <f>AVERAGE(C2:C8)</f>
        <v>1.2857142857142858</v>
      </c>
      <c r="D9" s="6">
        <f t="shared" ref="D9:I9" si="0">AVERAGE(D2:D8)</f>
        <v>5</v>
      </c>
      <c r="E9" s="6">
        <f t="shared" si="0"/>
        <v>2.1428571428571428</v>
      </c>
      <c r="F9" s="6">
        <f t="shared" si="0"/>
        <v>1.5714285714285714</v>
      </c>
      <c r="G9" s="6">
        <f t="shared" si="0"/>
        <v>1</v>
      </c>
      <c r="H9" s="6">
        <f t="shared" si="0"/>
        <v>1</v>
      </c>
      <c r="I9" s="6">
        <f t="shared" si="0"/>
        <v>1</v>
      </c>
    </row>
    <row r="10" spans="1:10" ht="16.2" thickBot="1" x14ac:dyDescent="0.35">
      <c r="A10" s="12" t="s">
        <v>51</v>
      </c>
      <c r="B10" s="13">
        <f>AVERAGE(B9:I9)</f>
        <v>1.8928571428571428</v>
      </c>
    </row>
    <row r="16" spans="1:10" ht="18" x14ac:dyDescent="0.3">
      <c r="C16" s="8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9" sqref="C19"/>
    </sheetView>
  </sheetViews>
  <sheetFormatPr defaultColWidth="11.19921875" defaultRowHeight="15.6" x14ac:dyDescent="0.3"/>
  <cols>
    <col min="1" max="1" width="19.296875" customWidth="1"/>
    <col min="2" max="2" width="31.5" customWidth="1"/>
    <col min="3" max="3" width="33.69921875" customWidth="1"/>
    <col min="4" max="4" width="37.296875" customWidth="1"/>
    <col min="5" max="5" width="33.5" customWidth="1"/>
    <col min="6" max="6" width="25.19921875" customWidth="1"/>
    <col min="7" max="7" width="29" customWidth="1"/>
    <col min="8" max="8" width="29.296875" customWidth="1"/>
    <col min="9" max="9" width="40.5" customWidth="1"/>
  </cols>
  <sheetData>
    <row r="1" spans="1:9" ht="46.8" x14ac:dyDescent="0.3">
      <c r="B1" s="9" t="s">
        <v>53</v>
      </c>
      <c r="C1" s="9" t="s">
        <v>54</v>
      </c>
      <c r="D1" s="9" t="s">
        <v>55</v>
      </c>
      <c r="E1" s="9" t="s">
        <v>56</v>
      </c>
      <c r="F1" s="9" t="s">
        <v>57</v>
      </c>
      <c r="G1" s="9" t="s">
        <v>58</v>
      </c>
      <c r="H1" s="9" t="s">
        <v>59</v>
      </c>
      <c r="I1" s="9" t="s">
        <v>60</v>
      </c>
    </row>
    <row r="2" spans="1:9" x14ac:dyDescent="0.3">
      <c r="A2" t="s">
        <v>44</v>
      </c>
      <c r="B2" s="14">
        <v>2</v>
      </c>
      <c r="C2" s="14">
        <v>3</v>
      </c>
      <c r="D2" s="14">
        <v>5</v>
      </c>
      <c r="E2" s="14">
        <v>3</v>
      </c>
      <c r="F2" s="14">
        <v>5</v>
      </c>
      <c r="G2" s="14">
        <v>4</v>
      </c>
      <c r="H2" s="14">
        <v>4</v>
      </c>
      <c r="I2" s="14">
        <v>3</v>
      </c>
    </row>
    <row r="3" spans="1:9" x14ac:dyDescent="0.3">
      <c r="A3" t="s">
        <v>45</v>
      </c>
      <c r="B3" s="14">
        <v>2</v>
      </c>
      <c r="C3" s="14">
        <v>3</v>
      </c>
      <c r="D3" s="14">
        <v>5</v>
      </c>
      <c r="E3" s="14">
        <v>2</v>
      </c>
      <c r="F3" s="14">
        <v>1</v>
      </c>
      <c r="G3" s="14">
        <v>4</v>
      </c>
      <c r="H3" s="14">
        <v>4</v>
      </c>
      <c r="I3" s="14">
        <v>3</v>
      </c>
    </row>
    <row r="4" spans="1:9" x14ac:dyDescent="0.3">
      <c r="A4" t="s">
        <v>46</v>
      </c>
      <c r="B4" s="14">
        <v>2</v>
      </c>
      <c r="C4" s="14">
        <v>1</v>
      </c>
      <c r="D4" s="14">
        <v>5</v>
      </c>
      <c r="E4" s="14">
        <v>2</v>
      </c>
      <c r="F4" s="14">
        <v>1</v>
      </c>
      <c r="G4" s="14">
        <v>4</v>
      </c>
      <c r="H4" s="14">
        <v>4</v>
      </c>
      <c r="I4" s="14">
        <v>3</v>
      </c>
    </row>
    <row r="5" spans="1:9" x14ac:dyDescent="0.3">
      <c r="A5" t="s">
        <v>47</v>
      </c>
      <c r="B5" s="14">
        <v>2</v>
      </c>
      <c r="C5" s="14">
        <v>3</v>
      </c>
      <c r="D5" s="14">
        <v>5</v>
      </c>
      <c r="E5" s="14">
        <v>2</v>
      </c>
      <c r="F5" s="14">
        <v>1</v>
      </c>
      <c r="G5" s="14">
        <v>4</v>
      </c>
      <c r="H5" s="14">
        <v>4</v>
      </c>
      <c r="I5" s="14">
        <v>3</v>
      </c>
    </row>
    <row r="6" spans="1:9" x14ac:dyDescent="0.3">
      <c r="A6" t="s">
        <v>48</v>
      </c>
      <c r="B6" s="14">
        <v>2</v>
      </c>
      <c r="C6" s="14">
        <v>1</v>
      </c>
      <c r="D6" s="14">
        <v>5</v>
      </c>
      <c r="E6" s="14">
        <v>2</v>
      </c>
      <c r="F6" s="14">
        <v>1</v>
      </c>
      <c r="G6" s="14">
        <v>4</v>
      </c>
      <c r="H6" s="14">
        <v>4</v>
      </c>
      <c r="I6" s="14">
        <v>3</v>
      </c>
    </row>
    <row r="7" spans="1:9" x14ac:dyDescent="0.3">
      <c r="A7" t="s">
        <v>49</v>
      </c>
      <c r="B7" s="14">
        <v>2</v>
      </c>
      <c r="C7" s="14">
        <v>3</v>
      </c>
      <c r="D7" s="14">
        <v>5</v>
      </c>
      <c r="E7" s="14">
        <v>2</v>
      </c>
      <c r="F7" s="14">
        <v>1</v>
      </c>
      <c r="G7" s="14">
        <v>4</v>
      </c>
      <c r="H7" s="14">
        <v>4</v>
      </c>
      <c r="I7" s="14">
        <v>3</v>
      </c>
    </row>
    <row r="8" spans="1:9" x14ac:dyDescent="0.3">
      <c r="A8" t="s">
        <v>50</v>
      </c>
      <c r="B8" s="14">
        <v>2</v>
      </c>
      <c r="C8" s="14">
        <v>1</v>
      </c>
      <c r="D8" s="14">
        <v>5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</row>
    <row r="9" spans="1:9" ht="16.2" thickBot="1" x14ac:dyDescent="0.35">
      <c r="A9" s="6" t="s">
        <v>65</v>
      </c>
      <c r="B9" s="6">
        <f>AVERAGE(B2:B8)</f>
        <v>2</v>
      </c>
      <c r="C9" s="6">
        <f>AVERAGE(C2:C8)</f>
        <v>2.1428571428571428</v>
      </c>
      <c r="D9" s="6">
        <f t="shared" ref="D9:I9" si="0">AVERAGE(D2:D8)</f>
        <v>5</v>
      </c>
      <c r="E9" s="6">
        <f t="shared" si="0"/>
        <v>2.1428571428571428</v>
      </c>
      <c r="F9" s="6">
        <f t="shared" si="0"/>
        <v>1.5714285714285714</v>
      </c>
      <c r="G9" s="6">
        <f t="shared" si="0"/>
        <v>4</v>
      </c>
      <c r="H9" s="6">
        <f t="shared" si="0"/>
        <v>4</v>
      </c>
      <c r="I9" s="6">
        <f t="shared" si="0"/>
        <v>3</v>
      </c>
    </row>
    <row r="10" spans="1:9" ht="16.2" thickBot="1" x14ac:dyDescent="0.35">
      <c r="A10" s="12" t="s">
        <v>64</v>
      </c>
      <c r="B10" s="13">
        <f>AVERAGE(B9:I9)</f>
        <v>2.9821428571428568</v>
      </c>
    </row>
    <row r="18" spans="3:3" ht="18" x14ac:dyDescent="0.3">
      <c r="C18" s="8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  <row r="26" spans="3:3" x14ac:dyDescent="0.3">
      <c r="C26" s="7"/>
    </row>
    <row r="27" spans="3:3" x14ac:dyDescent="0.3">
      <c r="C27" s="7"/>
    </row>
    <row r="28" spans="3:3" x14ac:dyDescent="0.3">
      <c r="C28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0" sqref="B10"/>
    </sheetView>
  </sheetViews>
  <sheetFormatPr defaultColWidth="11.19921875" defaultRowHeight="15.6" x14ac:dyDescent="0.3"/>
  <cols>
    <col min="1" max="1" width="22" customWidth="1"/>
    <col min="2" max="2" width="30.19921875" customWidth="1"/>
    <col min="3" max="3" width="31.796875" customWidth="1"/>
    <col min="4" max="4" width="35.5" customWidth="1"/>
    <col min="5" max="5" width="30.19921875" customWidth="1"/>
    <col min="6" max="6" width="31.69921875" customWidth="1"/>
    <col min="7" max="7" width="32.5" customWidth="1"/>
    <col min="8" max="8" width="39.296875" customWidth="1"/>
    <col min="9" max="9" width="26.19921875" customWidth="1"/>
  </cols>
  <sheetData>
    <row r="1" spans="1:9" ht="46.8" x14ac:dyDescent="0.3">
      <c r="B1" s="2" t="s">
        <v>61</v>
      </c>
      <c r="C1" s="2" t="s">
        <v>62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</row>
    <row r="2" spans="1:9" x14ac:dyDescent="0.3">
      <c r="A2" t="s">
        <v>44</v>
      </c>
      <c r="B2" s="14">
        <v>2</v>
      </c>
      <c r="C2" s="14">
        <v>3</v>
      </c>
      <c r="D2" s="14">
        <v>5</v>
      </c>
      <c r="E2" s="14">
        <v>3</v>
      </c>
      <c r="F2" s="14">
        <v>5</v>
      </c>
      <c r="G2" s="14">
        <v>1</v>
      </c>
      <c r="H2" s="14">
        <v>1</v>
      </c>
      <c r="I2" s="14">
        <v>1</v>
      </c>
    </row>
    <row r="3" spans="1:9" x14ac:dyDescent="0.3">
      <c r="A3" t="s">
        <v>45</v>
      </c>
      <c r="B3" s="14">
        <v>2</v>
      </c>
      <c r="C3" s="14">
        <v>3</v>
      </c>
      <c r="D3" s="14">
        <v>5</v>
      </c>
      <c r="E3" s="14">
        <v>2</v>
      </c>
      <c r="F3" s="14">
        <v>1</v>
      </c>
      <c r="G3" s="14"/>
      <c r="H3" s="14"/>
      <c r="I3" s="14">
        <v>3</v>
      </c>
    </row>
    <row r="4" spans="1:9" x14ac:dyDescent="0.3">
      <c r="A4" t="s">
        <v>46</v>
      </c>
      <c r="B4" s="14">
        <v>2</v>
      </c>
      <c r="C4" s="14">
        <v>1</v>
      </c>
      <c r="D4" s="14">
        <v>2</v>
      </c>
      <c r="E4" s="14">
        <v>2</v>
      </c>
      <c r="F4" s="14">
        <v>1</v>
      </c>
      <c r="G4" s="14">
        <v>4</v>
      </c>
      <c r="H4" s="14">
        <v>4</v>
      </c>
      <c r="I4" s="14">
        <v>1</v>
      </c>
    </row>
    <row r="5" spans="1:9" x14ac:dyDescent="0.3">
      <c r="A5" t="s">
        <v>47</v>
      </c>
      <c r="B5" s="14">
        <v>2</v>
      </c>
      <c r="C5" s="14">
        <v>3</v>
      </c>
      <c r="D5" s="14">
        <v>2</v>
      </c>
      <c r="E5" s="14">
        <v>2</v>
      </c>
      <c r="F5" s="14">
        <v>1</v>
      </c>
      <c r="G5" s="14"/>
      <c r="H5" s="14"/>
      <c r="I5" s="14">
        <v>1</v>
      </c>
    </row>
    <row r="6" spans="1:9" x14ac:dyDescent="0.3">
      <c r="A6" t="s">
        <v>48</v>
      </c>
      <c r="B6" s="14">
        <v>2</v>
      </c>
      <c r="C6" s="14">
        <v>1</v>
      </c>
      <c r="D6" s="14">
        <v>2</v>
      </c>
      <c r="E6" s="14">
        <v>2</v>
      </c>
      <c r="F6" s="14">
        <v>1</v>
      </c>
      <c r="G6" s="14"/>
      <c r="H6" s="14">
        <v>4</v>
      </c>
      <c r="I6" s="14">
        <v>3</v>
      </c>
    </row>
    <row r="7" spans="1:9" x14ac:dyDescent="0.3">
      <c r="A7" t="s">
        <v>49</v>
      </c>
      <c r="B7" s="14">
        <v>2</v>
      </c>
      <c r="C7" s="14">
        <v>3</v>
      </c>
      <c r="D7" s="14">
        <v>2</v>
      </c>
      <c r="E7" s="14">
        <v>2</v>
      </c>
      <c r="F7" s="14">
        <v>1</v>
      </c>
      <c r="G7" s="14"/>
      <c r="H7" s="14"/>
      <c r="I7" s="14">
        <v>1</v>
      </c>
    </row>
    <row r="8" spans="1:9" x14ac:dyDescent="0.3">
      <c r="A8" t="s">
        <v>50</v>
      </c>
      <c r="B8" s="14">
        <v>2</v>
      </c>
      <c r="C8" s="14">
        <v>1</v>
      </c>
      <c r="D8" s="14">
        <v>5</v>
      </c>
      <c r="E8" s="14">
        <v>2</v>
      </c>
      <c r="F8" s="14">
        <v>1</v>
      </c>
      <c r="G8" s="14"/>
      <c r="H8" s="14"/>
      <c r="I8" s="14">
        <v>3</v>
      </c>
    </row>
    <row r="9" spans="1:9" ht="16.2" thickBot="1" x14ac:dyDescent="0.35">
      <c r="A9" s="6" t="s">
        <v>65</v>
      </c>
      <c r="B9" s="6">
        <f>AVERAGE(B2:B8)</f>
        <v>2</v>
      </c>
      <c r="C9" s="6">
        <f>AVERAGE(C2:C8)</f>
        <v>2.1428571428571428</v>
      </c>
      <c r="D9" s="6">
        <f t="shared" ref="D9:I9" si="0">AVERAGE(D2:D8)</f>
        <v>3.2857142857142856</v>
      </c>
      <c r="E9" s="6">
        <f t="shared" si="0"/>
        <v>2.1428571428571428</v>
      </c>
      <c r="F9" s="6">
        <f t="shared" si="0"/>
        <v>1.5714285714285714</v>
      </c>
      <c r="G9" s="6">
        <f t="shared" si="0"/>
        <v>2.5</v>
      </c>
      <c r="H9" s="6">
        <f t="shared" si="0"/>
        <v>3</v>
      </c>
      <c r="I9" s="6">
        <f t="shared" si="0"/>
        <v>1.8571428571428572</v>
      </c>
    </row>
    <row r="10" spans="1:9" ht="16.2" thickBot="1" x14ac:dyDescent="0.35">
      <c r="A10" s="12" t="s">
        <v>64</v>
      </c>
      <c r="B10" s="13">
        <f>AVERAGE(B9:I9)</f>
        <v>2.3125</v>
      </c>
    </row>
    <row r="18" spans="3:3" ht="18" x14ac:dyDescent="0.3">
      <c r="C18" s="8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  <row r="25" spans="3:3" x14ac:dyDescent="0.3">
      <c r="C25" s="7"/>
    </row>
    <row r="26" spans="3:3" x14ac:dyDescent="0.3">
      <c r="C26" s="7"/>
    </row>
    <row r="27" spans="3:3" x14ac:dyDescent="0.3">
      <c r="C27" s="7"/>
    </row>
    <row r="28" spans="3:3" x14ac:dyDescent="0.3">
      <c r="C28" s="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0" sqref="B10"/>
    </sheetView>
  </sheetViews>
  <sheetFormatPr defaultColWidth="11.19921875" defaultRowHeight="15.6" x14ac:dyDescent="0.3"/>
  <cols>
    <col min="1" max="1" width="19.796875" customWidth="1"/>
    <col min="2" max="2" width="25.5" customWidth="1"/>
    <col min="3" max="3" width="37" customWidth="1"/>
    <col min="4" max="4" width="33.796875" customWidth="1"/>
    <col min="5" max="5" width="34.5" customWidth="1"/>
    <col min="6" max="6" width="35" customWidth="1"/>
    <col min="7" max="7" width="37.19921875" customWidth="1"/>
    <col min="8" max="8" width="44.69921875" customWidth="1"/>
  </cols>
  <sheetData>
    <row r="1" spans="1:8" ht="62.4" x14ac:dyDescent="0.3"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</row>
    <row r="2" spans="1:8" x14ac:dyDescent="0.3">
      <c r="A2" t="s">
        <v>44</v>
      </c>
      <c r="B2" s="14">
        <v>5</v>
      </c>
      <c r="C2" s="14">
        <v>5</v>
      </c>
      <c r="D2" s="14">
        <v>4</v>
      </c>
      <c r="E2" s="14">
        <v>5</v>
      </c>
      <c r="F2" s="14">
        <v>5</v>
      </c>
      <c r="G2" s="14">
        <v>5</v>
      </c>
      <c r="H2" s="14">
        <v>5</v>
      </c>
    </row>
    <row r="3" spans="1:8" x14ac:dyDescent="0.3">
      <c r="A3" t="s">
        <v>45</v>
      </c>
      <c r="B3" s="14">
        <v>5</v>
      </c>
      <c r="C3" s="14">
        <v>5</v>
      </c>
      <c r="D3" s="14">
        <v>4</v>
      </c>
      <c r="E3" s="14">
        <v>5</v>
      </c>
      <c r="F3" s="14">
        <v>5</v>
      </c>
      <c r="G3" s="14">
        <v>5</v>
      </c>
      <c r="H3" s="14">
        <v>5</v>
      </c>
    </row>
    <row r="4" spans="1:8" x14ac:dyDescent="0.3">
      <c r="A4" t="s">
        <v>46</v>
      </c>
      <c r="B4" s="14">
        <v>5</v>
      </c>
      <c r="C4" s="14">
        <v>5</v>
      </c>
      <c r="D4" s="14">
        <v>4</v>
      </c>
      <c r="E4" s="14">
        <v>5</v>
      </c>
      <c r="F4" s="14">
        <v>5</v>
      </c>
      <c r="G4" s="14">
        <v>5</v>
      </c>
      <c r="H4" s="14">
        <v>5</v>
      </c>
    </row>
    <row r="5" spans="1:8" x14ac:dyDescent="0.3">
      <c r="A5" t="s">
        <v>47</v>
      </c>
      <c r="B5" s="14">
        <v>5</v>
      </c>
      <c r="C5" s="14">
        <v>5</v>
      </c>
      <c r="D5" s="14">
        <v>4</v>
      </c>
      <c r="E5" s="14">
        <v>5</v>
      </c>
      <c r="F5" s="14">
        <v>5</v>
      </c>
      <c r="G5" s="14">
        <v>5</v>
      </c>
      <c r="H5" s="14">
        <v>5</v>
      </c>
    </row>
    <row r="6" spans="1:8" x14ac:dyDescent="0.3">
      <c r="A6" t="s">
        <v>48</v>
      </c>
      <c r="B6" s="14">
        <v>5</v>
      </c>
      <c r="C6" s="14">
        <v>5</v>
      </c>
      <c r="D6" s="14">
        <v>4</v>
      </c>
      <c r="E6" s="14">
        <v>5</v>
      </c>
      <c r="F6" s="14">
        <v>5</v>
      </c>
      <c r="G6" s="14">
        <v>5</v>
      </c>
      <c r="H6" s="14">
        <v>5</v>
      </c>
    </row>
    <row r="7" spans="1:8" x14ac:dyDescent="0.3">
      <c r="A7" t="s">
        <v>49</v>
      </c>
      <c r="B7" s="14">
        <v>5</v>
      </c>
      <c r="C7" s="14">
        <v>5</v>
      </c>
      <c r="D7" s="14">
        <v>4</v>
      </c>
      <c r="E7" s="14">
        <v>5</v>
      </c>
      <c r="F7" s="14">
        <v>5</v>
      </c>
      <c r="G7" s="14">
        <v>5</v>
      </c>
      <c r="H7" s="14">
        <v>5</v>
      </c>
    </row>
    <row r="8" spans="1:8" x14ac:dyDescent="0.3">
      <c r="A8" t="s">
        <v>50</v>
      </c>
      <c r="B8" s="14">
        <v>5</v>
      </c>
      <c r="C8" s="14">
        <v>5</v>
      </c>
      <c r="D8" s="14">
        <v>4</v>
      </c>
      <c r="E8" s="14">
        <v>5</v>
      </c>
      <c r="F8" s="14">
        <v>5</v>
      </c>
      <c r="G8" s="14">
        <v>5</v>
      </c>
      <c r="H8" s="14">
        <v>5</v>
      </c>
    </row>
    <row r="9" spans="1:8" ht="16.2" thickBot="1" x14ac:dyDescent="0.35">
      <c r="A9" s="6" t="s">
        <v>65</v>
      </c>
      <c r="B9" s="6">
        <f>AVERAGE(B2:B8)</f>
        <v>5</v>
      </c>
      <c r="C9" s="6">
        <f>AVERAGE(C2:C8)</f>
        <v>5</v>
      </c>
      <c r="D9" s="6">
        <f t="shared" ref="D9:H9" si="0">AVERAGE(D2:D8)</f>
        <v>4</v>
      </c>
      <c r="E9" s="6">
        <f t="shared" si="0"/>
        <v>5</v>
      </c>
      <c r="F9" s="6">
        <f t="shared" si="0"/>
        <v>5</v>
      </c>
      <c r="G9" s="6">
        <f t="shared" si="0"/>
        <v>5</v>
      </c>
      <c r="H9" s="6">
        <f t="shared" si="0"/>
        <v>5</v>
      </c>
    </row>
    <row r="10" spans="1:8" ht="16.2" thickBot="1" x14ac:dyDescent="0.35">
      <c r="A10" s="12" t="s">
        <v>64</v>
      </c>
      <c r="B10" s="13">
        <f>AVERAGE(B9:H9)</f>
        <v>4.8571428571428568</v>
      </c>
    </row>
    <row r="15" spans="1:8" ht="18" x14ac:dyDescent="0.3">
      <c r="C15" s="8"/>
    </row>
    <row r="17" spans="3:3" x14ac:dyDescent="0.3">
      <c r="C17" s="7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0" sqref="C20"/>
    </sheetView>
  </sheetViews>
  <sheetFormatPr defaultColWidth="11.19921875" defaultRowHeight="15.6" x14ac:dyDescent="0.3"/>
  <cols>
    <col min="1" max="1" width="19.69921875" customWidth="1"/>
    <col min="2" max="2" width="46" customWidth="1"/>
    <col min="3" max="3" width="29.5" customWidth="1"/>
    <col min="4" max="4" width="40.19921875" customWidth="1"/>
    <col min="5" max="5" width="35.19921875" customWidth="1"/>
    <col min="6" max="6" width="28.796875" customWidth="1"/>
    <col min="7" max="7" width="22.5" customWidth="1"/>
    <col min="8" max="8" width="26.796875" customWidth="1"/>
    <col min="9" max="9" width="37.5" customWidth="1"/>
  </cols>
  <sheetData>
    <row r="1" spans="1:9" ht="62.4" x14ac:dyDescent="0.3"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</row>
    <row r="2" spans="1:9" x14ac:dyDescent="0.3">
      <c r="A2" t="s">
        <v>44</v>
      </c>
      <c r="B2" s="14">
        <v>1</v>
      </c>
      <c r="C2" s="14">
        <v>1</v>
      </c>
      <c r="D2" s="14">
        <v>1</v>
      </c>
      <c r="E2" s="14">
        <v>1</v>
      </c>
      <c r="F2" s="14">
        <v>1</v>
      </c>
      <c r="G2" s="14">
        <v>1</v>
      </c>
      <c r="H2" s="14">
        <v>1</v>
      </c>
      <c r="I2" s="14">
        <v>1</v>
      </c>
    </row>
    <row r="3" spans="1:9" x14ac:dyDescent="0.3">
      <c r="A3" t="s">
        <v>45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</row>
    <row r="4" spans="1:9" x14ac:dyDescent="0.3">
      <c r="A4" t="s">
        <v>46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</row>
    <row r="5" spans="1:9" x14ac:dyDescent="0.3">
      <c r="A5" t="s">
        <v>47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</row>
    <row r="6" spans="1:9" x14ac:dyDescent="0.3">
      <c r="A6" t="s">
        <v>48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</row>
    <row r="7" spans="1:9" x14ac:dyDescent="0.3">
      <c r="A7" t="s">
        <v>49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</row>
    <row r="8" spans="1:9" x14ac:dyDescent="0.3">
      <c r="A8" t="s">
        <v>50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</row>
    <row r="9" spans="1:9" ht="16.2" thickBot="1" x14ac:dyDescent="0.35">
      <c r="A9" s="6" t="s">
        <v>65</v>
      </c>
      <c r="B9" s="6">
        <f>AVERAGE(B2:B8)</f>
        <v>1</v>
      </c>
      <c r="C9" s="6">
        <f>AVERAGE(C2:C8)</f>
        <v>1</v>
      </c>
      <c r="D9" s="6">
        <f t="shared" ref="D9:I9" si="0">AVERAGE(D2:D8)</f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6">
        <f t="shared" si="0"/>
        <v>1</v>
      </c>
    </row>
    <row r="10" spans="1:9" ht="16.2" thickBot="1" x14ac:dyDescent="0.35">
      <c r="A10" s="12" t="s">
        <v>64</v>
      </c>
      <c r="B10" s="13">
        <f>AVERAGE(B9:I9)</f>
        <v>1</v>
      </c>
    </row>
    <row r="15" spans="1:9" ht="18" x14ac:dyDescent="0.3">
      <c r="C15" s="8"/>
    </row>
    <row r="17" spans="3:3" x14ac:dyDescent="0.3">
      <c r="C17" s="7"/>
    </row>
    <row r="18" spans="3:3" x14ac:dyDescent="0.3">
      <c r="C18" s="7"/>
    </row>
    <row r="19" spans="3:3" x14ac:dyDescent="0.3">
      <c r="C19" s="7"/>
    </row>
    <row r="20" spans="3:3" x14ac:dyDescent="0.3">
      <c r="C20" s="7"/>
    </row>
    <row r="21" spans="3:3" x14ac:dyDescent="0.3">
      <c r="C21" s="7"/>
    </row>
    <row r="22" spans="3:3" x14ac:dyDescent="0.3">
      <c r="C22" s="7"/>
    </row>
    <row r="23" spans="3:3" x14ac:dyDescent="0.3">
      <c r="C23" s="7"/>
    </row>
    <row r="24" spans="3:3" x14ac:dyDescent="0.3">
      <c r="C24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Johto_MuutosjoustavTUTKA</vt:lpstr>
      <vt:lpstr>OmaMuutosjoustavuus</vt:lpstr>
      <vt:lpstr>Joustava työyhteisö</vt:lpstr>
      <vt:lpstr>Muutosjoustava johtaminen</vt:lpstr>
      <vt:lpstr>Liiketoiminnan muutosj</vt:lpstr>
      <vt:lpstr>Rakenne prosessijoustavuus</vt:lpstr>
      <vt:lpstr>Verkostot ja ekosyst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Heli Trapp</cp:lastModifiedBy>
  <dcterms:created xsi:type="dcterms:W3CDTF">2023-09-08T10:26:04Z</dcterms:created>
  <dcterms:modified xsi:type="dcterms:W3CDTF">2023-10-24T05:07:56Z</dcterms:modified>
</cp:coreProperties>
</file>